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UGEL ISLAY 2024\Contrataciones y concursos\docente\"/>
    </mc:Choice>
  </mc:AlternateContent>
  <xr:revisionPtr revIDLastSave="0" documentId="13_ncr:1_{C7CB2344-CAB8-4FC1-B1F0-8E638D5AF610}" xr6:coauthVersionLast="44" xr6:coauthVersionMax="44" xr10:uidLastSave="{00000000-0000-0000-0000-000000000000}"/>
  <bookViews>
    <workbookView xWindow="-120" yWindow="-120" windowWidth="29040" windowHeight="15840" firstSheet="6" activeTab="13" xr2:uid="{0DF80951-8717-4E44-A2A1-0BAE3B164672}"/>
  </bookViews>
  <sheets>
    <sheet name="EBA SOCIALES" sheetId="10" r:id="rId1"/>
    <sheet name="INICIAL" sheetId="7" r:id="rId2"/>
    <sheet name="PRIMARIA" sheetId="8" r:id="rId3"/>
    <sheet name="ARTE Y CULTURA" sheetId="9" r:id="rId4"/>
    <sheet name="CyT" sheetId="11" r:id="rId5"/>
    <sheet name="Ciencias sociales " sheetId="12" r:id="rId6"/>
    <sheet name="Comunicación " sheetId="13" r:id="rId7"/>
    <sheet name="Ed Fisica primaria" sheetId="14" r:id="rId8"/>
    <sheet name="Ed Fisica secundaria" sheetId="15" r:id="rId9"/>
    <sheet name="EPT" sheetId="16" r:id="rId10"/>
    <sheet name="INGLES" sheetId="17" r:id="rId11"/>
    <sheet name="MATEMATICA" sheetId="18" r:id="rId12"/>
    <sheet name="AIP" sheetId="19" r:id="rId13"/>
    <sheet name="NO INSCRITOS EN UGEL ISLAY" sheetId="2" r:id="rId14"/>
  </sheets>
  <definedNames>
    <definedName name="_xlnm._FilterDatabase" localSheetId="12" hidden="1">AIP!$A$1:$L$3</definedName>
    <definedName name="_xlnm._FilterDatabase" localSheetId="3" hidden="1">'ARTE Y CULTURA'!$A$1:$L$5</definedName>
    <definedName name="_xlnm._FilterDatabase" localSheetId="5" hidden="1">'Ciencias sociales '!$A$1:$L$22</definedName>
    <definedName name="_xlnm._FilterDatabase" localSheetId="6" hidden="1">'Comunicación '!$A$1:$L$17</definedName>
    <definedName name="_xlnm._FilterDatabase" localSheetId="4" hidden="1">CyT!$A$1:$L$13</definedName>
    <definedName name="_xlnm._FilterDatabase" localSheetId="0" hidden="1">'EBA SOCIALES'!$A$1:$L$2</definedName>
    <definedName name="_xlnm._FilterDatabase" localSheetId="7" hidden="1">'Ed Fisica primaria'!$A$1:$L$13</definedName>
    <definedName name="_xlnm._FilterDatabase" localSheetId="8" hidden="1">'Ed Fisica secundaria'!$A$1:$L$10</definedName>
    <definedName name="_xlnm._FilterDatabase" localSheetId="9" hidden="1">EPT!$A$1:$L$11</definedName>
    <definedName name="_xlnm._FilterDatabase" localSheetId="10" hidden="1">INGLES!$A$1:$L$4</definedName>
    <definedName name="_xlnm._FilterDatabase" localSheetId="1" hidden="1">INICIAL!$A$1:$L$36</definedName>
    <definedName name="_xlnm._FilterDatabase" localSheetId="11" hidden="1">MATEMATICA!$A$1:$L$13</definedName>
    <definedName name="_xlnm._FilterDatabase" localSheetId="2" hidden="1">PRIMARIA!$A$1:$L$36</definedName>
    <definedName name="_xlnm.Print_Titles" localSheetId="12">AIP!$1:$1</definedName>
    <definedName name="_xlnm.Print_Titles" localSheetId="3">'ARTE Y CULTURA'!$1:$1</definedName>
    <definedName name="_xlnm.Print_Titles" localSheetId="5">'Ciencias sociales '!$1:$1</definedName>
    <definedName name="_xlnm.Print_Titles" localSheetId="6">'Comunicación '!$1:$1</definedName>
    <definedName name="_xlnm.Print_Titles" localSheetId="4">CyT!$1:$1</definedName>
    <definedName name="_xlnm.Print_Titles" localSheetId="0">'EBA SOCIALES'!$1:$1</definedName>
    <definedName name="_xlnm.Print_Titles" localSheetId="7">'Ed Fisica primaria'!$1:$1</definedName>
    <definedName name="_xlnm.Print_Titles" localSheetId="8">'Ed Fisica secundaria'!$1:$1</definedName>
    <definedName name="_xlnm.Print_Titles" localSheetId="9">EPT!$1:$1</definedName>
    <definedName name="_xlnm.Print_Titles" localSheetId="10">INGLES!$1:$1</definedName>
    <definedName name="_xlnm.Print_Titles" localSheetId="1">INICIAL!$1:$1</definedName>
    <definedName name="_xlnm.Print_Titles" localSheetId="11">MATEMATICA!$1:$1</definedName>
    <definedName name="_xlnm.Print_Titles" localSheetId="2">PRIMARIA!$1:$1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" i="19" l="1"/>
  <c r="K2" i="19"/>
  <c r="K13" i="18"/>
  <c r="K12" i="18"/>
  <c r="K11" i="18"/>
  <c r="K10" i="18"/>
  <c r="K9" i="18"/>
  <c r="K8" i="18"/>
  <c r="K7" i="18"/>
  <c r="K6" i="18"/>
  <c r="K5" i="18"/>
  <c r="K4" i="18"/>
  <c r="K3" i="18"/>
  <c r="K2" i="18"/>
  <c r="K4" i="17"/>
  <c r="K3" i="17"/>
  <c r="K2" i="17"/>
  <c r="K11" i="16"/>
  <c r="K10" i="16"/>
  <c r="K9" i="16"/>
  <c r="K8" i="16"/>
  <c r="K7" i="16"/>
  <c r="K6" i="16"/>
  <c r="K5" i="16"/>
  <c r="K4" i="16"/>
  <c r="K3" i="16"/>
  <c r="K2" i="16"/>
  <c r="K10" i="15"/>
  <c r="K9" i="15"/>
  <c r="K8" i="15"/>
  <c r="K7" i="15"/>
  <c r="K6" i="15"/>
  <c r="K5" i="15"/>
  <c r="K4" i="15"/>
  <c r="K3" i="15"/>
  <c r="K2" i="15"/>
  <c r="K13" i="14"/>
  <c r="K12" i="14"/>
  <c r="K11" i="14"/>
  <c r="K10" i="14"/>
  <c r="K9" i="14"/>
  <c r="K8" i="14"/>
  <c r="K7" i="14"/>
  <c r="K6" i="14"/>
  <c r="K5" i="14"/>
  <c r="K4" i="14"/>
  <c r="K3" i="14"/>
  <c r="K2" i="14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K13" i="11"/>
  <c r="K12" i="11"/>
  <c r="K11" i="11"/>
  <c r="K10" i="11"/>
  <c r="K9" i="11"/>
  <c r="K8" i="11"/>
  <c r="K7" i="11"/>
  <c r="K6" i="11"/>
  <c r="K5" i="11"/>
  <c r="K4" i="11"/>
  <c r="K3" i="11"/>
  <c r="K2" i="11"/>
  <c r="K2" i="10"/>
  <c r="K5" i="9"/>
  <c r="K4" i="9"/>
  <c r="K3" i="9"/>
  <c r="K2" i="9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</calcChain>
</file>

<file path=xl/sharedStrings.xml><?xml version="1.0" encoding="utf-8"?>
<sst xmlns="http://schemas.openxmlformats.org/spreadsheetml/2006/main" count="1036" uniqueCount="239">
  <si>
    <t>S1(*)</t>
  </si>
  <si>
    <t>S2(*)</t>
  </si>
  <si>
    <t>Orden de Mérito</t>
  </si>
  <si>
    <t>DNI</t>
  </si>
  <si>
    <t>Ape Pat</t>
  </si>
  <si>
    <t>Ape Mat</t>
  </si>
  <si>
    <t>Nombres</t>
  </si>
  <si>
    <t>Bon Discap</t>
  </si>
  <si>
    <t>Bon. FFAA</t>
  </si>
  <si>
    <t>Modalidad</t>
  </si>
  <si>
    <t>Nivel</t>
  </si>
  <si>
    <t>Inicial</t>
  </si>
  <si>
    <t>Primaria</t>
  </si>
  <si>
    <t>EBR</t>
  </si>
  <si>
    <t>EBA</t>
  </si>
  <si>
    <t>Ptje Final</t>
  </si>
  <si>
    <t>Primario</t>
  </si>
  <si>
    <t>Secundario</t>
  </si>
  <si>
    <t>Profesor de Innovación Pedagógica</t>
  </si>
  <si>
    <t>Arte y Cultura</t>
  </si>
  <si>
    <t>Ciencia y Tecnología</t>
  </si>
  <si>
    <t>Comunicación</t>
  </si>
  <si>
    <t>Educación Física</t>
  </si>
  <si>
    <t>Educación para el Trabajo</t>
  </si>
  <si>
    <t>Ciencias Sociales</t>
  </si>
  <si>
    <t>Inglés</t>
  </si>
  <si>
    <t>Matemática</t>
  </si>
  <si>
    <t>Especialidad</t>
  </si>
  <si>
    <t>Desarrollo Personal y Ciudadano</t>
  </si>
  <si>
    <t>Avanzado</t>
  </si>
  <si>
    <t>CATARI /CALCINA /JOVANA MARTHA</t>
  </si>
  <si>
    <t>ROJAS /ABRIGO /GUADALUPE MELISSA</t>
  </si>
  <si>
    <t>CHALCO /LAREDO /YANILLE CECILIA</t>
  </si>
  <si>
    <t>ALARCON /BLANCO /FATIMA LAURA</t>
  </si>
  <si>
    <t>MANRIQUE /NUÑEZ /SANDRA ADITA</t>
  </si>
  <si>
    <t>DIAZ /LOPEZ /YSELA ANYELA</t>
  </si>
  <si>
    <t>QUISPE /COLQUE /VERONICA GENOVEVA</t>
  </si>
  <si>
    <t>CONDORI /QUILLA /HAYDEÉ</t>
  </si>
  <si>
    <t>ZUÑIGA /SALAS /YESENIA MAYELI</t>
  </si>
  <si>
    <t>GONZALES /FLORES /INMACULADA MARIELA</t>
  </si>
  <si>
    <t>LLERENA /FLORES /MARIA ALEXANDRA</t>
  </si>
  <si>
    <t>HUANACO /HUERTA /RUTH COSMELIA</t>
  </si>
  <si>
    <t>NINA /APAZA /MERCEDES JULIA</t>
  </si>
  <si>
    <t>ZUÑIGA /BASURCO /MONICA KARINA</t>
  </si>
  <si>
    <t>CONDORI /HUAMANI DE COLQUE /YESSENIA ANGELICA</t>
  </si>
  <si>
    <t>ESPINOZA /VALENZUELA /PIEDAD YANETT JULIA</t>
  </si>
  <si>
    <t>QUISPE /MACHACA /MARILU VILMA</t>
  </si>
  <si>
    <t>ROJAS /FLORES /ROSA SALOME</t>
  </si>
  <si>
    <t>DEL PINO /AVILA /VILMA</t>
  </si>
  <si>
    <t>RODRIGUEZ /PALAO DE PACHECO /GINA TATIANA</t>
  </si>
  <si>
    <t>HAÑARI /MAYHUA /NELLY PAULINA</t>
  </si>
  <si>
    <t>CARRASCO /QUISPE /YUDY MARIA</t>
  </si>
  <si>
    <t>CORNEJO /MAZUELOS /KELLY MARISOL</t>
  </si>
  <si>
    <t>ACERO /CHOQUE /FANNY ROSMERY</t>
  </si>
  <si>
    <t>ORTEGA /ALMONTE DE ALDAVE /MARIA ALEJANDRA</t>
  </si>
  <si>
    <t>TORRES /RIVERA /BALTAZARA SILVIA</t>
  </si>
  <si>
    <t>PUMA /GONZALES /NARIAM DANAE</t>
  </si>
  <si>
    <t>MENDOZA /BELTRAME /MARIA EUGENIA</t>
  </si>
  <si>
    <t>APAZA /HALANOCA /SOLEDAD CARMEN</t>
  </si>
  <si>
    <t>HUANCA /PARIAPAZA /MARIA ELENA</t>
  </si>
  <si>
    <t>LAURA /ARENAS /CLAUDIA YULIANA</t>
  </si>
  <si>
    <t>BARRIGA /VALDIVIA /HARLEM MILAGROS</t>
  </si>
  <si>
    <t>SAIRE /AMANQUI /ROSA LUZ</t>
  </si>
  <si>
    <t>ZEA /VERA /YANETH MARCELA</t>
  </si>
  <si>
    <t>MOZOMBITE /SALAS /JULIANITA</t>
  </si>
  <si>
    <t>ZUÑIGA /LLANOS /VIVIANA MERCEDES</t>
  </si>
  <si>
    <t>SAIRE /AMANQUI /JUDITH</t>
  </si>
  <si>
    <t>ARENAS /HUAMAN DE ROQUE /YOVAANA ELISA</t>
  </si>
  <si>
    <t>AROHUANCA /CCAMA /BERNARDINO</t>
  </si>
  <si>
    <t>APAZA /BARRANTES /SILVIA EUGENIA PAOLA</t>
  </si>
  <si>
    <t>ZEGARRA /FLORES /ANTONIO ALFREDO</t>
  </si>
  <si>
    <t>PUMA /APAZA /DOLKA MERCEDES</t>
  </si>
  <si>
    <t>MAMANI /CONDORI /HILDA GRACIELA</t>
  </si>
  <si>
    <t>MONTOYA /MANZANARES /MOISES ALEX</t>
  </si>
  <si>
    <t>ESQUIVEL /PASTOR /LILIANA GABRIELA</t>
  </si>
  <si>
    <t>CHURA /COAQUIRA /MARIA CECILIA</t>
  </si>
  <si>
    <t>JULI /HUACHO /ALICIA ZANDY</t>
  </si>
  <si>
    <t>RODRIGO /PAREDES /MASSIEL MARIA</t>
  </si>
  <si>
    <t>TORRES /FLORES /JORGE LUIS</t>
  </si>
  <si>
    <t>CHACON /MACHACA /NOEMI ANA MELBA</t>
  </si>
  <si>
    <t>RODRIGUEZ /PAREDES /MARIA DEL CARMEN MIREYA</t>
  </si>
  <si>
    <t>RIVAS /TORRES /MANUEL GENARO</t>
  </si>
  <si>
    <t>MINAYA /GARATE /ANGELA GRACIELA</t>
  </si>
  <si>
    <t>ZAMBRANO /CACERES /JENNY MAGDALENA</t>
  </si>
  <si>
    <t>PARRA /CAYO /YOVANA</t>
  </si>
  <si>
    <t>BUTRON /LOPEZ /YULISSA PAOLA</t>
  </si>
  <si>
    <t>OCOLA /CUEVA /TATIANA</t>
  </si>
  <si>
    <t>SALAS /CACERES /FRANCIS YULYANA</t>
  </si>
  <si>
    <t>OBANDO /SALAZAR DE BENAVENTE /MIRIAN DEL ROSARIO</t>
  </si>
  <si>
    <t>MAMANI /SUAREZ /CECILIA SUSANA</t>
  </si>
  <si>
    <t>BARRIOS /FLORES /MARIA LUISA</t>
  </si>
  <si>
    <t>ATAHUACHI /MAMANI /GLADIS</t>
  </si>
  <si>
    <t>PEREZ /FUENTES /ELVA ROSARIO</t>
  </si>
  <si>
    <t>CONDORI /JACOBO /JENY CARMEN</t>
  </si>
  <si>
    <t>CALATAYUD /NINA DE FLORES /JUANA VICTORIA</t>
  </si>
  <si>
    <t>COSSIO /QUESQUEN /ISABEL CRISTINA</t>
  </si>
  <si>
    <t>MARCA /QUISPE /NIMIA</t>
  </si>
  <si>
    <t>POMA /PAJA /HILDA ISAURA</t>
  </si>
  <si>
    <t>HUANCA /PARIAPAZA /ROSA YOLINDA</t>
  </si>
  <si>
    <t>NAJAR /ALVAREZ /MARIA ANTONIETA</t>
  </si>
  <si>
    <t>SAMANEZ /LLEREN /JOHNNY MICHAEL</t>
  </si>
  <si>
    <t>NIETO /CHIPANA /RIJKAARD ANDRE</t>
  </si>
  <si>
    <t>JULI /QUISPE /JESUS DAVID</t>
  </si>
  <si>
    <t>CHICAÑA /QUISPE /MARCOS ORLANDO</t>
  </si>
  <si>
    <t>RAMOS /DIAZ /ELEODORO MANUEL</t>
  </si>
  <si>
    <t>QUISPE /CHAMBI /SANDRO</t>
  </si>
  <si>
    <t>FLORES /FLORES /SALVADOR PABLO</t>
  </si>
  <si>
    <t>ZEGARRA /AMADO /ENCARNACION MARIA DEL</t>
  </si>
  <si>
    <t>CENTTY /CHAUCA /VILMA MARIANELA</t>
  </si>
  <si>
    <t>MAMANI /CHOQUEHUANCA /DAVID FLORENCIO</t>
  </si>
  <si>
    <t>GALLEGOS /CACERES /MANUEL EUSEBIO</t>
  </si>
  <si>
    <t>HERRERA /ROSALES /JUSTO HENRY</t>
  </si>
  <si>
    <t>MULLAYA /RIVERA /CESAR</t>
  </si>
  <si>
    <t>HUANCO /PANDIA /ANIBALDO</t>
  </si>
  <si>
    <t>JAÑO /JUSTO /RUTH</t>
  </si>
  <si>
    <t>IDME /IDME /FULGENCIO EUGENIO</t>
  </si>
  <si>
    <t>RIVERA /CRUZ /MICAELA ROSARIO</t>
  </si>
  <si>
    <t>QUISPE /CALACHUGUA /ANA MARIA</t>
  </si>
  <si>
    <t>HERRERA /ALMONTE /PATRICIA</t>
  </si>
  <si>
    <t>PACO /JARAMILLO /DORIS</t>
  </si>
  <si>
    <t>TICONA /SINCHE /FLOR DE MARIA</t>
  </si>
  <si>
    <t>HERMOZA /GUTIERREZ /MARGOT MARIBEL</t>
  </si>
  <si>
    <t>CONDORI /PEÑALOZA DE ALMONTE /LIDIA</t>
  </si>
  <si>
    <t>CORNEJO /BOLAÑOS /ROSA PAMELA</t>
  </si>
  <si>
    <t>AMEZQUITA /SAMATELO /MIRTHA GLADYS</t>
  </si>
  <si>
    <t>ALVAREZ /FIGUEROA /ROSA VICTORIA</t>
  </si>
  <si>
    <t>TEJADA /CAHUANA /JOSE LUIS</t>
  </si>
  <si>
    <t>SALAS /RIVERA /HUGO ROMULO</t>
  </si>
  <si>
    <t>RODRIGUEZ /TORRES /YESSICA CARLA</t>
  </si>
  <si>
    <t>ROMERO /ZEVALLOS /KAREN LIZETH</t>
  </si>
  <si>
    <t>RIVERA /CUADROS DE PONCE /MARISOL MERCEDES</t>
  </si>
  <si>
    <t>LANCHIPA /TICONA /MARIELA CECILIA</t>
  </si>
  <si>
    <t>VILCA /IQUISE /JULIETA MAGDALENA</t>
  </si>
  <si>
    <t>HUANCA /CONDORI /JULIA MILAGROS</t>
  </si>
  <si>
    <t>APAZA /COAQUIRA /VICKY KARINA</t>
  </si>
  <si>
    <t>MARTINEZ /ZEGARRA /AYME</t>
  </si>
  <si>
    <t>APAZA /CARDENAS /BRIGIDA SABINA</t>
  </si>
  <si>
    <t>LIVISACA /MAMANI /KAREN MARGOT</t>
  </si>
  <si>
    <t>CARNERO /BASURCO /VIVIANA ASTRID</t>
  </si>
  <si>
    <t>DIAZ /LOPEZ /JENI ROCIO</t>
  </si>
  <si>
    <t>HOLGADO /BRAVO /GLADYS NOHEMI</t>
  </si>
  <si>
    <t>QUISPE /HUACANI /MARIA ANGELICA</t>
  </si>
  <si>
    <t>BRICEÑO /UGAZ /TERESA GEORGIA</t>
  </si>
  <si>
    <t>HERNANDEZ /CANSINO /LUZ IBONNI</t>
  </si>
  <si>
    <t>SILVA /MEZA /ROXANA LIZETH</t>
  </si>
  <si>
    <t>VALENCIA /PORTILLA /ROBERTO ELNER</t>
  </si>
  <si>
    <t>MIRANDA /CECENARDO /VILMA</t>
  </si>
  <si>
    <t>CONDORI /MAMANI /ROSSY LUZ</t>
  </si>
  <si>
    <t>PUMA /VARGAS /BERTHA DELIA</t>
  </si>
  <si>
    <t>TORRES /CORIMANYA /PAUL MARTIN</t>
  </si>
  <si>
    <t>ALCANTARA /HERRERA /MIGUEL ANGEL</t>
  </si>
  <si>
    <t>HUANCA /CONDORI /ISAAC JACOB</t>
  </si>
  <si>
    <t>NIETO /TRILLO /ARMANDO PEDRO</t>
  </si>
  <si>
    <t>SALAS /JARA /YANILO WILARD</t>
  </si>
  <si>
    <t>SUAÑA /BELISARIO /MARGOT NANCY</t>
  </si>
  <si>
    <t>CONDORI /POMA /NIEVES</t>
  </si>
  <si>
    <t>CHUCTAYA /ANCCA /ELENA</t>
  </si>
  <si>
    <t>YNFANTES /VILCA /REYNALDO</t>
  </si>
  <si>
    <t>MOSCOSO /VALENCIA /RUDY FELIPE</t>
  </si>
  <si>
    <t>CHAMA /YARI /RONALD FERNANDO</t>
  </si>
  <si>
    <t>RIOS /GONZALES /KARINA ELISBETH</t>
  </si>
  <si>
    <t>QUISPE /BARRA /YESSICA GERALDINE</t>
  </si>
  <si>
    <t>GOMEZ /CARRASCO /JAIME CESAR</t>
  </si>
  <si>
    <t>DELGADO /SERNA /KARINA OLINKA</t>
  </si>
  <si>
    <t>PERALTA /CRUZ /ALBERTO SANTIAGO</t>
  </si>
  <si>
    <t>MONTERROSO /ALVAREZ /ADA CLEMENCIA</t>
  </si>
  <si>
    <t>PRADO /LOPEZ /KATERINE PAOLA</t>
  </si>
  <si>
    <t>ASTETE /CHOQUE /JENNY SANDRA</t>
  </si>
  <si>
    <t>HUALLPA /MAMANI /LINA INES</t>
  </si>
  <si>
    <t>PERALES /ANCO /CRISTIAN ANGEL</t>
  </si>
  <si>
    <t>TORRES /RAMIREZ /JULISSA SAIDA</t>
  </si>
  <si>
    <t>AYTARA /CUENTAS /CARMEN JULIA</t>
  </si>
  <si>
    <t>PORTUGAL /ZAVALAGA /ALEX ORLANDO</t>
  </si>
  <si>
    <t>ROMAN /RAMOS /ELSA LEONCIA</t>
  </si>
  <si>
    <t>MONTESINOS /TORRES /BABETTI MARISOL</t>
  </si>
  <si>
    <t>ESCOBAR /YAPURASI /SUSANA BEATRIZ</t>
  </si>
  <si>
    <t>ESPINOZA /PINTO /LUCIA STEFANI</t>
  </si>
  <si>
    <t>FLOREZ /MAMANI /MARIA ANTONIETA</t>
  </si>
  <si>
    <t>HUILLCA /HURTADO /ROSALIA</t>
  </si>
  <si>
    <t>CUYA /MEZA /FERDINAND</t>
  </si>
  <si>
    <t>CALLO /HUANCA /ROSARIO</t>
  </si>
  <si>
    <t>ROJAS /ZAVALAGA /GLENDA BRIGUITTE</t>
  </si>
  <si>
    <t>TITO /MAYTA /CLAUDIA MARIBEL</t>
  </si>
  <si>
    <t>PEREZ /AMESQUITA /CECILIA SEVERINA</t>
  </si>
  <si>
    <t>BERNEDO /RIVERA /DEYSI MALENA</t>
  </si>
  <si>
    <t>QUISPE /QUISPE /NORMA MAGDALENA</t>
  </si>
  <si>
    <t>BUTRON /DELGADO /ALEX BENJAMIN</t>
  </si>
  <si>
    <t>MENDOZA /MAMANI /EDGAR</t>
  </si>
  <si>
    <t>QUISPE /RIVERA /KEVIN JONATHAN</t>
  </si>
  <si>
    <t>GONZALES /FLORES /NERSY DIANA</t>
  </si>
  <si>
    <t>ARIZABAL /COSCO /ELVIA ESMERALDA</t>
  </si>
  <si>
    <t>QUISPE /CASTILLA /MARLON ELIAZAR</t>
  </si>
  <si>
    <t>TORRES /AGUILAR /NEY</t>
  </si>
  <si>
    <t>CALDERON /CONDORI /DAGNE ROSA</t>
  </si>
  <si>
    <t>SUCA /APAZA /JAMBER ABELARDO</t>
  </si>
  <si>
    <t>RIVERA /MANRIQUE /FLORMIRA ADRIANA</t>
  </si>
  <si>
    <t>ALVARADO /MACHACA /VIVIANA MIRIAN</t>
  </si>
  <si>
    <t>VILCA /PALLARA /CARMEN ROSARIO</t>
  </si>
  <si>
    <t>VILCA /PALLARA /HUGO ORLANDO</t>
  </si>
  <si>
    <t>SARABIA /SALINAS /ROBERTO CARLOS</t>
  </si>
  <si>
    <t>PACCO /CONDORI /UBER YOSHI</t>
  </si>
  <si>
    <t>LAGO /PARIONA /LARISA YSABEL</t>
  </si>
  <si>
    <t>Apellidos y Nombres</t>
  </si>
  <si>
    <t>Educación Básica Regular</t>
  </si>
  <si>
    <t>Flores</t>
  </si>
  <si>
    <t>Chirinos</t>
  </si>
  <si>
    <t>Diana Lucía</t>
  </si>
  <si>
    <t>Valencia</t>
  </si>
  <si>
    <t>Yanque</t>
  </si>
  <si>
    <t>Alfredo</t>
  </si>
  <si>
    <t>Valdivia</t>
  </si>
  <si>
    <t>Pinto</t>
  </si>
  <si>
    <t>Eleyne Mirella</t>
  </si>
  <si>
    <t>Vilca</t>
  </si>
  <si>
    <t>Machaca</t>
  </si>
  <si>
    <t>Sulma</t>
  </si>
  <si>
    <t>Adama</t>
  </si>
  <si>
    <t>Ugarte</t>
  </si>
  <si>
    <t>Cristhian Jorge</t>
  </si>
  <si>
    <t>GRE AQP</t>
  </si>
  <si>
    <t>López de Vargas</t>
  </si>
  <si>
    <t>Rosario Elvira</t>
  </si>
  <si>
    <t>Sánchez</t>
  </si>
  <si>
    <t>Percy Eduardo</t>
  </si>
  <si>
    <t>Huayapa</t>
  </si>
  <si>
    <t>Huamaní</t>
  </si>
  <si>
    <t>Rosío Neli</t>
  </si>
  <si>
    <t>Observaciuones</t>
  </si>
  <si>
    <t>Otra UGEL</t>
  </si>
  <si>
    <t>UGEL La Joya</t>
  </si>
  <si>
    <t>UGEL AQP Sur</t>
  </si>
  <si>
    <t>OBSERVACIÓN</t>
  </si>
  <si>
    <t>No presenta acto resolutivo de inscripción de título emitido por la DRE (numeral 20.1 DS 020-2023-MINEDU)</t>
  </si>
  <si>
    <t>Falta completar anexo 11</t>
  </si>
  <si>
    <t>No presenta acto resolutivo de inscripción de título emitido por la DRE (numeral 20.1 DS 020-2023-MINEDU) falta completar anexo 8</t>
  </si>
  <si>
    <t>No presenta acto resolutivo de inscripción de título emitido por la DRE (numeral 20.1 DS 020-2023-MINEDU) falta completar anexo 12</t>
  </si>
  <si>
    <t>No presenta acto resolutivo de inscripción de título emitido por la DRE (numeral 20.1 DS 020-2023-MINEDU) falta completar anexo 11</t>
  </si>
  <si>
    <t>No presento expediente para desempate, No presenta acto resolutivo de inscripción de título emitido por la DRE (numeral 20.1 DS 020-2023-MINEDU)</t>
  </si>
  <si>
    <t>No presento expediente para desempate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</si>
</sst>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Bookman Old Style"/>
      <family val="2"/>
    </font>
    <font>
      <sz val="12"/>
      <color theme="1"/>
      <name val="Angsana New"/>
      <family val="1"/>
      <charset val="222"/>
    </font>
    <font>
      <b/>
      <sz val="12"/>
      <color rgb="FF000000"/>
      <name val="Angsana New"/>
      <family val="1"/>
      <charset val="222"/>
    </font>
    <font>
      <b/>
      <sz val="12"/>
      <color theme="1"/>
      <name val="Angsana New"/>
      <family val="1"/>
      <charset val="222"/>
    </font>
  </fonts>
  <fills count="5">
    <fill>
      <patternFill patternType="none"/>
    </fill>
    <fill>
      <patternFill patternType="gray125"/>
    </fill>
    <fill>
      <patternFill patternType="solid">
        <fgColor rgb="FF92C5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7C369-B213-43BA-A240-B954ED5550C7}">
  <dimension ref="A1:L2"/>
  <sheetViews>
    <sheetView zoomScale="120" zoomScaleNormal="120" workbookViewId="0">
      <selection activeCell="B24" sqref="B24"/>
    </sheetView>
  </sheetViews>
  <sheetFormatPr baseColWidth="10" defaultRowHeight="18" x14ac:dyDescent="0.4"/>
  <cols>
    <col min="1" max="1" width="10.33203125" style="1" bestFit="1" customWidth="1"/>
    <col min="2" max="2" width="14" style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29</v>
      </c>
      <c r="B2" s="3" t="s">
        <v>28</v>
      </c>
      <c r="C2" s="4" t="s">
        <v>14</v>
      </c>
      <c r="D2" s="4">
        <v>1</v>
      </c>
      <c r="E2" s="7">
        <v>30843219</v>
      </c>
      <c r="F2" s="3" t="s">
        <v>199</v>
      </c>
      <c r="G2" s="4">
        <v>38</v>
      </c>
      <c r="H2" s="4">
        <v>84</v>
      </c>
      <c r="I2" s="4">
        <v>0</v>
      </c>
      <c r="J2" s="4">
        <v>0</v>
      </c>
      <c r="K2" s="4">
        <f t="shared" ref="K2" si="0">SUM(G2:J2)</f>
        <v>122</v>
      </c>
    </row>
  </sheetData>
  <autoFilter ref="A1:L2" xr:uid="{5812CEE9-C5DD-4052-9125-06D9F6C83F0F}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4A622-67E9-4AD4-A4B5-92968EF89EEA}">
  <dimension ref="A1:L11"/>
  <sheetViews>
    <sheetView zoomScale="120" zoomScaleNormal="120" workbookViewId="0">
      <selection activeCell="G22" sqref="F22:G22"/>
    </sheetView>
  </sheetViews>
  <sheetFormatPr baseColWidth="10" defaultRowHeight="18" x14ac:dyDescent="0.4"/>
  <cols>
    <col min="1" max="1" width="10.33203125" style="1" bestFit="1" customWidth="1"/>
    <col min="2" max="2" width="14" style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17</v>
      </c>
      <c r="B2" s="3" t="s">
        <v>23</v>
      </c>
      <c r="C2" s="4" t="s">
        <v>13</v>
      </c>
      <c r="D2" s="4">
        <v>4</v>
      </c>
      <c r="E2" s="7">
        <v>30857207</v>
      </c>
      <c r="F2" s="3" t="s">
        <v>153</v>
      </c>
      <c r="G2" s="4">
        <v>44</v>
      </c>
      <c r="H2" s="4">
        <v>111</v>
      </c>
      <c r="I2" s="4">
        <v>0</v>
      </c>
      <c r="J2" s="4">
        <v>0</v>
      </c>
      <c r="K2" s="4">
        <f t="shared" ref="K2:K3" si="0">SUM(G2:J2)</f>
        <v>155</v>
      </c>
      <c r="L2" s="1" t="s">
        <v>232</v>
      </c>
    </row>
    <row r="3" spans="1:12" x14ac:dyDescent="0.4">
      <c r="A3" s="3" t="s">
        <v>17</v>
      </c>
      <c r="B3" s="3" t="s">
        <v>23</v>
      </c>
      <c r="C3" s="4" t="s">
        <v>13</v>
      </c>
      <c r="D3" s="4">
        <v>5</v>
      </c>
      <c r="E3" s="7">
        <v>41327887</v>
      </c>
      <c r="F3" s="3" t="s">
        <v>154</v>
      </c>
      <c r="G3" s="4">
        <v>40</v>
      </c>
      <c r="H3" s="4">
        <v>114</v>
      </c>
      <c r="I3" s="4">
        <v>0</v>
      </c>
      <c r="J3" s="4">
        <v>0</v>
      </c>
      <c r="K3" s="4">
        <f t="shared" si="0"/>
        <v>154</v>
      </c>
      <c r="L3" s="1" t="s">
        <v>232</v>
      </c>
    </row>
    <row r="4" spans="1:12" x14ac:dyDescent="0.4">
      <c r="A4" s="3" t="s">
        <v>17</v>
      </c>
      <c r="B4" s="3" t="s">
        <v>23</v>
      </c>
      <c r="C4" s="4" t="s">
        <v>13</v>
      </c>
      <c r="D4" s="4">
        <v>11</v>
      </c>
      <c r="E4" s="7">
        <v>43405070</v>
      </c>
      <c r="F4" s="3" t="s">
        <v>155</v>
      </c>
      <c r="G4" s="4">
        <v>40</v>
      </c>
      <c r="H4" s="4">
        <v>93</v>
      </c>
      <c r="I4" s="4">
        <v>0</v>
      </c>
      <c r="J4" s="4">
        <v>0</v>
      </c>
      <c r="K4" s="4">
        <f t="shared" ref="K4:K10" si="1">SUM(G4:J4)</f>
        <v>133</v>
      </c>
    </row>
    <row r="5" spans="1:12" x14ac:dyDescent="0.4">
      <c r="A5" s="3" t="s">
        <v>17</v>
      </c>
      <c r="B5" s="3" t="s">
        <v>23</v>
      </c>
      <c r="C5" s="4" t="s">
        <v>13</v>
      </c>
      <c r="D5" s="4">
        <v>12</v>
      </c>
      <c r="E5" s="7">
        <v>41154430</v>
      </c>
      <c r="F5" s="3" t="s">
        <v>156</v>
      </c>
      <c r="G5" s="4">
        <v>38</v>
      </c>
      <c r="H5" s="4">
        <v>90</v>
      </c>
      <c r="I5" s="4">
        <v>0</v>
      </c>
      <c r="J5" s="4">
        <v>0</v>
      </c>
      <c r="K5" s="4">
        <f t="shared" si="1"/>
        <v>128</v>
      </c>
      <c r="L5" s="1" t="s">
        <v>232</v>
      </c>
    </row>
    <row r="6" spans="1:12" x14ac:dyDescent="0.4">
      <c r="A6" s="3" t="s">
        <v>17</v>
      </c>
      <c r="B6" s="3" t="s">
        <v>23</v>
      </c>
      <c r="C6" s="4" t="s">
        <v>13</v>
      </c>
      <c r="D6" s="4">
        <v>13</v>
      </c>
      <c r="E6" s="7">
        <v>40634749</v>
      </c>
      <c r="F6" s="3" t="s">
        <v>157</v>
      </c>
      <c r="G6" s="4">
        <v>34</v>
      </c>
      <c r="H6" s="4">
        <v>93</v>
      </c>
      <c r="I6" s="4">
        <v>0</v>
      </c>
      <c r="J6" s="4">
        <v>0</v>
      </c>
      <c r="K6" s="4">
        <f t="shared" si="1"/>
        <v>127</v>
      </c>
      <c r="L6" s="1" t="s">
        <v>232</v>
      </c>
    </row>
    <row r="7" spans="1:12" x14ac:dyDescent="0.4">
      <c r="A7" s="3" t="s">
        <v>17</v>
      </c>
      <c r="B7" s="3" t="s">
        <v>23</v>
      </c>
      <c r="C7" s="4" t="s">
        <v>13</v>
      </c>
      <c r="D7" s="4">
        <v>16</v>
      </c>
      <c r="E7" s="7">
        <v>29560163</v>
      </c>
      <c r="F7" s="3" t="s">
        <v>158</v>
      </c>
      <c r="G7" s="4">
        <v>26</v>
      </c>
      <c r="H7" s="4">
        <v>90</v>
      </c>
      <c r="I7" s="4">
        <v>0</v>
      </c>
      <c r="J7" s="4">
        <v>0</v>
      </c>
      <c r="K7" s="4">
        <f t="shared" si="1"/>
        <v>116</v>
      </c>
      <c r="L7" s="1" t="s">
        <v>232</v>
      </c>
    </row>
    <row r="8" spans="1:12" x14ac:dyDescent="0.4">
      <c r="A8" s="3" t="s">
        <v>17</v>
      </c>
      <c r="B8" s="3" t="s">
        <v>23</v>
      </c>
      <c r="C8" s="4" t="s">
        <v>13</v>
      </c>
      <c r="D8" s="4">
        <v>19</v>
      </c>
      <c r="E8" s="7">
        <v>41530815</v>
      </c>
      <c r="F8" s="3" t="s">
        <v>159</v>
      </c>
      <c r="G8" s="4">
        <v>24</v>
      </c>
      <c r="H8" s="4">
        <v>69</v>
      </c>
      <c r="I8" s="4">
        <v>0</v>
      </c>
      <c r="J8" s="4">
        <v>0</v>
      </c>
      <c r="K8" s="4">
        <f t="shared" si="1"/>
        <v>93</v>
      </c>
    </row>
    <row r="9" spans="1:12" x14ac:dyDescent="0.4">
      <c r="A9" s="3" t="s">
        <v>17</v>
      </c>
      <c r="B9" s="3" t="s">
        <v>23</v>
      </c>
      <c r="C9" s="4" t="s">
        <v>13</v>
      </c>
      <c r="D9" s="4">
        <v>21</v>
      </c>
      <c r="E9" s="7">
        <v>30423799</v>
      </c>
      <c r="F9" s="3" t="s">
        <v>160</v>
      </c>
      <c r="G9" s="4">
        <v>30</v>
      </c>
      <c r="H9" s="4">
        <v>60</v>
      </c>
      <c r="I9" s="4">
        <v>0</v>
      </c>
      <c r="J9" s="4">
        <v>0</v>
      </c>
      <c r="K9" s="4">
        <f t="shared" si="1"/>
        <v>90</v>
      </c>
    </row>
    <row r="10" spans="1:12" x14ac:dyDescent="0.4">
      <c r="A10" s="3" t="s">
        <v>17</v>
      </c>
      <c r="B10" s="3" t="s">
        <v>23</v>
      </c>
      <c r="C10" s="4" t="s">
        <v>13</v>
      </c>
      <c r="D10" s="4">
        <v>22</v>
      </c>
      <c r="E10" s="7">
        <v>43879190</v>
      </c>
      <c r="F10" s="3" t="s">
        <v>161</v>
      </c>
      <c r="G10" s="4">
        <v>22</v>
      </c>
      <c r="H10" s="4">
        <v>63</v>
      </c>
      <c r="I10" s="4">
        <v>0</v>
      </c>
      <c r="J10" s="4">
        <v>0</v>
      </c>
      <c r="K10" s="4">
        <f t="shared" si="1"/>
        <v>85</v>
      </c>
      <c r="L10" s="1" t="s">
        <v>232</v>
      </c>
    </row>
    <row r="11" spans="1:12" x14ac:dyDescent="0.4">
      <c r="A11" s="3" t="s">
        <v>17</v>
      </c>
      <c r="B11" s="3" t="s">
        <v>23</v>
      </c>
      <c r="C11" s="4" t="s">
        <v>13</v>
      </c>
      <c r="D11" s="4">
        <v>24</v>
      </c>
      <c r="E11" s="7">
        <v>30426015</v>
      </c>
      <c r="F11" s="3" t="s">
        <v>162</v>
      </c>
      <c r="G11" s="4">
        <v>10</v>
      </c>
      <c r="H11" s="4">
        <v>48</v>
      </c>
      <c r="I11" s="4">
        <v>0</v>
      </c>
      <c r="J11" s="4">
        <v>0</v>
      </c>
      <c r="K11" s="4">
        <f t="shared" ref="K11" si="2">SUM(G11:J11)</f>
        <v>58</v>
      </c>
    </row>
  </sheetData>
  <autoFilter ref="A1:L11" xr:uid="{5812CEE9-C5DD-4052-9125-06D9F6C83F0F}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F0357-7E4D-476B-8B4D-DF7CF9200DFF}">
  <dimension ref="A1:L4"/>
  <sheetViews>
    <sheetView zoomScale="120" zoomScaleNormal="120" workbookViewId="0">
      <selection activeCell="G19" sqref="G19"/>
    </sheetView>
  </sheetViews>
  <sheetFormatPr baseColWidth="10" defaultRowHeight="18" x14ac:dyDescent="0.4"/>
  <cols>
    <col min="1" max="1" width="10.33203125" style="1" bestFit="1" customWidth="1"/>
    <col min="2" max="2" width="14" style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17</v>
      </c>
      <c r="B2" s="3" t="s">
        <v>25</v>
      </c>
      <c r="C2" s="4" t="s">
        <v>13</v>
      </c>
      <c r="D2" s="4">
        <v>7</v>
      </c>
      <c r="E2" s="7">
        <v>47211040</v>
      </c>
      <c r="F2" s="3" t="s">
        <v>184</v>
      </c>
      <c r="G2" s="4">
        <v>28</v>
      </c>
      <c r="H2" s="4">
        <v>102</v>
      </c>
      <c r="I2" s="4">
        <v>0</v>
      </c>
      <c r="J2" s="4">
        <v>0</v>
      </c>
      <c r="K2" s="4">
        <f t="shared" ref="K2" si="0">SUM(G2:J2)</f>
        <v>130</v>
      </c>
      <c r="L2" s="1" t="s">
        <v>232</v>
      </c>
    </row>
    <row r="3" spans="1:12" x14ac:dyDescent="0.4">
      <c r="A3" s="3" t="s">
        <v>17</v>
      </c>
      <c r="B3" s="3" t="s">
        <v>25</v>
      </c>
      <c r="C3" s="4" t="s">
        <v>13</v>
      </c>
      <c r="D3" s="4">
        <v>9</v>
      </c>
      <c r="E3" s="7">
        <v>43649963</v>
      </c>
      <c r="F3" s="3" t="s">
        <v>185</v>
      </c>
      <c r="G3" s="4">
        <v>36</v>
      </c>
      <c r="H3" s="4">
        <v>81</v>
      </c>
      <c r="I3" s="4">
        <v>0</v>
      </c>
      <c r="J3" s="4">
        <v>0</v>
      </c>
      <c r="K3" s="4">
        <f t="shared" ref="K3:K4" si="1">SUM(G3:J3)</f>
        <v>117</v>
      </c>
      <c r="L3" s="1" t="s">
        <v>232</v>
      </c>
    </row>
    <row r="4" spans="1:12" x14ac:dyDescent="0.4">
      <c r="A4" s="3" t="s">
        <v>17</v>
      </c>
      <c r="B4" s="3" t="s">
        <v>25</v>
      </c>
      <c r="C4" s="4" t="s">
        <v>13</v>
      </c>
      <c r="D4" s="4">
        <v>12</v>
      </c>
      <c r="E4" s="7">
        <v>29668404</v>
      </c>
      <c r="F4" s="3" t="s">
        <v>186</v>
      </c>
      <c r="G4" s="4">
        <v>34</v>
      </c>
      <c r="H4" s="4">
        <v>69</v>
      </c>
      <c r="I4" s="4">
        <v>0</v>
      </c>
      <c r="J4" s="4">
        <v>0</v>
      </c>
      <c r="K4" s="4">
        <f t="shared" si="1"/>
        <v>103</v>
      </c>
      <c r="L4" s="1" t="s">
        <v>232</v>
      </c>
    </row>
  </sheetData>
  <autoFilter ref="A1:L4" xr:uid="{5812CEE9-C5DD-4052-9125-06D9F6C83F0F}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2DC90-6EBE-446C-9D3F-7A9CF73FF9F2}">
  <dimension ref="A1:L13"/>
  <sheetViews>
    <sheetView zoomScale="120" zoomScaleNormal="120" workbookViewId="0">
      <selection activeCell="G19" sqref="G19"/>
    </sheetView>
  </sheetViews>
  <sheetFormatPr baseColWidth="10" defaultRowHeight="18" x14ac:dyDescent="0.4"/>
  <cols>
    <col min="1" max="1" width="10.33203125" style="1" bestFit="1" customWidth="1"/>
    <col min="2" max="2" width="14" style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17</v>
      </c>
      <c r="B2" s="3" t="s">
        <v>26</v>
      </c>
      <c r="C2" s="4" t="s">
        <v>13</v>
      </c>
      <c r="D2" s="4">
        <v>2</v>
      </c>
      <c r="E2" s="7">
        <v>1318037</v>
      </c>
      <c r="F2" s="3" t="s">
        <v>187</v>
      </c>
      <c r="G2" s="4">
        <v>44</v>
      </c>
      <c r="H2" s="4">
        <v>108</v>
      </c>
      <c r="I2" s="4">
        <v>0</v>
      </c>
      <c r="J2" s="4">
        <v>0</v>
      </c>
      <c r="K2" s="4">
        <f t="shared" ref="K2:K4" si="0">SUM(G2:J2)</f>
        <v>152</v>
      </c>
    </row>
    <row r="3" spans="1:12" x14ac:dyDescent="0.4">
      <c r="A3" s="3" t="s">
        <v>17</v>
      </c>
      <c r="B3" s="3" t="s">
        <v>26</v>
      </c>
      <c r="C3" s="4" t="s">
        <v>13</v>
      </c>
      <c r="D3" s="4">
        <v>3</v>
      </c>
      <c r="E3" s="7">
        <v>47238033</v>
      </c>
      <c r="F3" s="3" t="s">
        <v>188</v>
      </c>
      <c r="G3" s="4">
        <v>48</v>
      </c>
      <c r="H3" s="4">
        <v>99</v>
      </c>
      <c r="I3" s="4">
        <v>0</v>
      </c>
      <c r="J3" s="4">
        <v>0</v>
      </c>
      <c r="K3" s="4">
        <f t="shared" si="0"/>
        <v>147</v>
      </c>
    </row>
    <row r="4" spans="1:12" x14ac:dyDescent="0.4">
      <c r="A4" s="3" t="s">
        <v>17</v>
      </c>
      <c r="B4" s="3" t="s">
        <v>26</v>
      </c>
      <c r="C4" s="4" t="s">
        <v>13</v>
      </c>
      <c r="D4" s="4">
        <v>4</v>
      </c>
      <c r="E4" s="7">
        <v>30834805</v>
      </c>
      <c r="F4" s="3" t="s">
        <v>189</v>
      </c>
      <c r="G4" s="4">
        <v>46</v>
      </c>
      <c r="H4" s="4">
        <v>93</v>
      </c>
      <c r="I4" s="4">
        <v>0</v>
      </c>
      <c r="J4" s="4">
        <v>0</v>
      </c>
      <c r="K4" s="4">
        <f t="shared" si="0"/>
        <v>139</v>
      </c>
      <c r="L4" s="1" t="s">
        <v>232</v>
      </c>
    </row>
    <row r="5" spans="1:12" x14ac:dyDescent="0.4">
      <c r="A5" s="3" t="s">
        <v>17</v>
      </c>
      <c r="B5" s="3" t="s">
        <v>26</v>
      </c>
      <c r="C5" s="4" t="s">
        <v>13</v>
      </c>
      <c r="D5" s="4">
        <v>8</v>
      </c>
      <c r="E5" s="7">
        <v>30856761</v>
      </c>
      <c r="F5" s="3" t="s">
        <v>190</v>
      </c>
      <c r="G5" s="4">
        <v>44</v>
      </c>
      <c r="H5" s="4">
        <v>78</v>
      </c>
      <c r="I5" s="4">
        <v>0</v>
      </c>
      <c r="J5" s="4">
        <v>0</v>
      </c>
      <c r="K5" s="4">
        <f t="shared" ref="K5:K13" si="1">SUM(G5:J5)</f>
        <v>122</v>
      </c>
      <c r="L5" s="1" t="s">
        <v>232</v>
      </c>
    </row>
    <row r="6" spans="1:12" x14ac:dyDescent="0.4">
      <c r="A6" s="3" t="s">
        <v>17</v>
      </c>
      <c r="B6" s="3" t="s">
        <v>26</v>
      </c>
      <c r="C6" s="4" t="s">
        <v>13</v>
      </c>
      <c r="D6" s="4">
        <v>10</v>
      </c>
      <c r="E6" s="7">
        <v>42341925</v>
      </c>
      <c r="F6" s="3" t="s">
        <v>191</v>
      </c>
      <c r="G6" s="4">
        <v>42</v>
      </c>
      <c r="H6" s="4">
        <v>75</v>
      </c>
      <c r="I6" s="4">
        <v>0</v>
      </c>
      <c r="J6" s="4">
        <v>0</v>
      </c>
      <c r="K6" s="4">
        <f t="shared" si="1"/>
        <v>117</v>
      </c>
      <c r="L6" s="1" t="s">
        <v>232</v>
      </c>
    </row>
    <row r="7" spans="1:12" x14ac:dyDescent="0.4">
      <c r="A7" s="3" t="s">
        <v>17</v>
      </c>
      <c r="B7" s="3" t="s">
        <v>26</v>
      </c>
      <c r="C7" s="4" t="s">
        <v>13</v>
      </c>
      <c r="D7" s="4">
        <v>11</v>
      </c>
      <c r="E7" s="7">
        <v>40631762</v>
      </c>
      <c r="F7" s="3" t="s">
        <v>192</v>
      </c>
      <c r="G7" s="4">
        <v>28</v>
      </c>
      <c r="H7" s="4">
        <v>78</v>
      </c>
      <c r="I7" s="4">
        <v>0</v>
      </c>
      <c r="J7" s="4">
        <v>0</v>
      </c>
      <c r="K7" s="4">
        <f t="shared" si="1"/>
        <v>106</v>
      </c>
    </row>
    <row r="8" spans="1:12" x14ac:dyDescent="0.4">
      <c r="A8" s="3" t="s">
        <v>17</v>
      </c>
      <c r="B8" s="3" t="s">
        <v>26</v>
      </c>
      <c r="C8" s="4" t="s">
        <v>13</v>
      </c>
      <c r="D8" s="4">
        <v>13</v>
      </c>
      <c r="E8" s="7">
        <v>30837621</v>
      </c>
      <c r="F8" s="3" t="s">
        <v>193</v>
      </c>
      <c r="G8" s="4">
        <v>32</v>
      </c>
      <c r="H8" s="4">
        <v>72</v>
      </c>
      <c r="I8" s="4">
        <v>0</v>
      </c>
      <c r="J8" s="4">
        <v>0</v>
      </c>
      <c r="K8" s="4">
        <f t="shared" si="1"/>
        <v>104</v>
      </c>
      <c r="L8" s="1" t="s">
        <v>232</v>
      </c>
    </row>
    <row r="9" spans="1:12" x14ac:dyDescent="0.4">
      <c r="A9" s="3" t="s">
        <v>17</v>
      </c>
      <c r="B9" s="3" t="s">
        <v>26</v>
      </c>
      <c r="C9" s="4" t="s">
        <v>13</v>
      </c>
      <c r="D9" s="4">
        <v>16</v>
      </c>
      <c r="E9" s="7">
        <v>29633069</v>
      </c>
      <c r="F9" s="12" t="s">
        <v>194</v>
      </c>
      <c r="G9" s="4">
        <v>38</v>
      </c>
      <c r="H9" s="4">
        <v>63</v>
      </c>
      <c r="I9" s="4">
        <v>0</v>
      </c>
      <c r="J9" s="4">
        <v>0</v>
      </c>
      <c r="K9" s="8">
        <f t="shared" si="1"/>
        <v>101</v>
      </c>
    </row>
    <row r="10" spans="1:12" x14ac:dyDescent="0.4">
      <c r="A10" s="3" t="s">
        <v>17</v>
      </c>
      <c r="B10" s="3" t="s">
        <v>26</v>
      </c>
      <c r="C10" s="4" t="s">
        <v>13</v>
      </c>
      <c r="D10" s="4">
        <v>15</v>
      </c>
      <c r="E10" s="7">
        <v>30842486</v>
      </c>
      <c r="F10" s="3" t="s">
        <v>195</v>
      </c>
      <c r="G10" s="4">
        <v>38</v>
      </c>
      <c r="H10" s="4">
        <v>63</v>
      </c>
      <c r="I10" s="4">
        <v>0</v>
      </c>
      <c r="J10" s="4">
        <v>0</v>
      </c>
      <c r="K10" s="8">
        <f t="shared" si="1"/>
        <v>101</v>
      </c>
    </row>
    <row r="11" spans="1:12" x14ac:dyDescent="0.4">
      <c r="A11" s="3" t="s">
        <v>17</v>
      </c>
      <c r="B11" s="3" t="s">
        <v>26</v>
      </c>
      <c r="C11" s="4" t="s">
        <v>13</v>
      </c>
      <c r="D11" s="4">
        <v>19</v>
      </c>
      <c r="E11" s="7">
        <v>41817023</v>
      </c>
      <c r="F11" s="3" t="s">
        <v>196</v>
      </c>
      <c r="G11" s="4">
        <v>28</v>
      </c>
      <c r="H11" s="4">
        <v>54</v>
      </c>
      <c r="I11" s="4">
        <v>0</v>
      </c>
      <c r="J11" s="4">
        <v>0</v>
      </c>
      <c r="K11" s="4">
        <f t="shared" si="1"/>
        <v>82</v>
      </c>
      <c r="L11" s="1" t="s">
        <v>232</v>
      </c>
    </row>
    <row r="12" spans="1:12" x14ac:dyDescent="0.4">
      <c r="A12" s="3" t="s">
        <v>17</v>
      </c>
      <c r="B12" s="3" t="s">
        <v>26</v>
      </c>
      <c r="C12" s="4" t="s">
        <v>13</v>
      </c>
      <c r="D12" s="4">
        <v>20</v>
      </c>
      <c r="E12" s="7">
        <v>30863435</v>
      </c>
      <c r="F12" s="3" t="s">
        <v>197</v>
      </c>
      <c r="G12" s="4">
        <v>24</v>
      </c>
      <c r="H12" s="4">
        <v>57</v>
      </c>
      <c r="I12" s="4">
        <v>0</v>
      </c>
      <c r="J12" s="4">
        <v>0</v>
      </c>
      <c r="K12" s="4">
        <f t="shared" si="1"/>
        <v>81</v>
      </c>
    </row>
    <row r="13" spans="1:12" x14ac:dyDescent="0.4">
      <c r="A13" s="3" t="s">
        <v>17</v>
      </c>
      <c r="B13" s="3" t="s">
        <v>26</v>
      </c>
      <c r="C13" s="4" t="s">
        <v>13</v>
      </c>
      <c r="D13" s="4">
        <v>21</v>
      </c>
      <c r="E13" s="7">
        <v>30863275</v>
      </c>
      <c r="F13" s="3" t="s">
        <v>198</v>
      </c>
      <c r="G13" s="4">
        <v>30</v>
      </c>
      <c r="H13" s="4">
        <v>45</v>
      </c>
      <c r="I13" s="4">
        <v>0</v>
      </c>
      <c r="J13" s="4">
        <v>0</v>
      </c>
      <c r="K13" s="4">
        <f t="shared" si="1"/>
        <v>75</v>
      </c>
    </row>
  </sheetData>
  <autoFilter ref="A1:L13" xr:uid="{5812CEE9-C5DD-4052-9125-06D9F6C83F0F}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CD387-0A38-49B9-B294-6CA8674297F6}">
  <dimension ref="A1:L3"/>
  <sheetViews>
    <sheetView zoomScale="120" zoomScaleNormal="120" workbookViewId="0">
      <selection activeCell="F4" sqref="F4"/>
    </sheetView>
  </sheetViews>
  <sheetFormatPr baseColWidth="10" defaultRowHeight="18" x14ac:dyDescent="0.4"/>
  <cols>
    <col min="1" max="1" width="10.33203125" style="1" bestFit="1" customWidth="1"/>
    <col min="2" max="2" width="14" style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16</v>
      </c>
      <c r="B2" s="3" t="s">
        <v>18</v>
      </c>
      <c r="C2" s="4" t="s">
        <v>13</v>
      </c>
      <c r="D2" s="4">
        <v>1</v>
      </c>
      <c r="E2" s="7">
        <v>40885823</v>
      </c>
      <c r="F2" s="3" t="s">
        <v>200</v>
      </c>
      <c r="G2" s="4">
        <v>48</v>
      </c>
      <c r="H2" s="4">
        <v>108</v>
      </c>
      <c r="I2" s="4">
        <v>23.4</v>
      </c>
      <c r="J2" s="4">
        <v>0</v>
      </c>
      <c r="K2" s="4">
        <f t="shared" ref="K2:K3" si="0">SUM(G2:J2)</f>
        <v>179.4</v>
      </c>
      <c r="L2" s="1" t="s">
        <v>232</v>
      </c>
    </row>
    <row r="3" spans="1:12" x14ac:dyDescent="0.4">
      <c r="A3" s="3" t="s">
        <v>16</v>
      </c>
      <c r="B3" s="3" t="s">
        <v>18</v>
      </c>
      <c r="C3" s="4" t="s">
        <v>13</v>
      </c>
      <c r="D3" s="4">
        <v>2</v>
      </c>
      <c r="E3" s="7">
        <v>73008802</v>
      </c>
      <c r="F3" s="3" t="s">
        <v>201</v>
      </c>
      <c r="G3" s="4">
        <v>44</v>
      </c>
      <c r="H3" s="4">
        <v>105</v>
      </c>
      <c r="I3" s="4">
        <v>0</v>
      </c>
      <c r="J3" s="4">
        <v>0</v>
      </c>
      <c r="K3" s="4">
        <f t="shared" si="0"/>
        <v>149</v>
      </c>
      <c r="L3" s="1" t="s">
        <v>232</v>
      </c>
    </row>
  </sheetData>
  <autoFilter ref="A1:L3" xr:uid="{5812CEE9-C5DD-4052-9125-06D9F6C83F0F}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9C594-9E35-4D99-9BB4-74B2536EFC5B}">
  <sheetPr codeName="Hoja5"/>
  <dimension ref="A1:N9"/>
  <sheetViews>
    <sheetView tabSelected="1" workbookViewId="0">
      <selection activeCell="L24" sqref="L24"/>
    </sheetView>
  </sheetViews>
  <sheetFormatPr baseColWidth="10" defaultRowHeight="15" x14ac:dyDescent="0.25"/>
  <cols>
    <col min="1" max="1" width="6.109375" bestFit="1" customWidth="1"/>
    <col min="2" max="2" width="7.5546875" bestFit="1" customWidth="1"/>
    <col min="3" max="3" width="13.33203125" bestFit="1" customWidth="1"/>
    <col min="4" max="4" width="6.88671875" customWidth="1"/>
    <col min="5" max="5" width="5.21875" bestFit="1" customWidth="1"/>
    <col min="6" max="6" width="5.109375" bestFit="1" customWidth="1"/>
    <col min="7" max="7" width="8.88671875" bestFit="1" customWidth="1"/>
    <col min="8" max="8" width="8" bestFit="1" customWidth="1"/>
    <col min="9" max="10" width="3.44140625" bestFit="1" customWidth="1"/>
    <col min="11" max="11" width="5.44140625" customWidth="1"/>
    <col min="12" max="12" width="4.6640625" customWidth="1"/>
    <col min="13" max="13" width="5.6640625" bestFit="1" customWidth="1"/>
    <col min="14" max="14" width="8.88671875" bestFit="1" customWidth="1"/>
  </cols>
  <sheetData>
    <row r="1" spans="1:14" s="9" customFormat="1" ht="36" x14ac:dyDescent="0.25">
      <c r="A1" s="10" t="s">
        <v>10</v>
      </c>
      <c r="B1" s="10" t="s">
        <v>27</v>
      </c>
      <c r="C1" s="10" t="s">
        <v>9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0</v>
      </c>
      <c r="J1" s="10" t="s">
        <v>1</v>
      </c>
      <c r="K1" s="10" t="s">
        <v>7</v>
      </c>
      <c r="L1" s="10" t="s">
        <v>8</v>
      </c>
      <c r="M1" s="10" t="s">
        <v>15</v>
      </c>
      <c r="N1" s="10" t="s">
        <v>227</v>
      </c>
    </row>
    <row r="2" spans="1:14" ht="18" x14ac:dyDescent="0.4">
      <c r="A2" s="11" t="s">
        <v>11</v>
      </c>
      <c r="B2" s="11" t="s">
        <v>11</v>
      </c>
      <c r="C2" s="11" t="s">
        <v>203</v>
      </c>
      <c r="D2" s="11"/>
      <c r="E2" s="11">
        <v>74493630</v>
      </c>
      <c r="F2" s="11" t="s">
        <v>204</v>
      </c>
      <c r="G2" s="11" t="s">
        <v>205</v>
      </c>
      <c r="H2" s="11" t="s">
        <v>206</v>
      </c>
      <c r="I2" s="11"/>
      <c r="J2" s="11"/>
      <c r="K2" s="11"/>
      <c r="L2" s="11"/>
      <c r="M2" s="11"/>
      <c r="N2" s="11" t="s">
        <v>228</v>
      </c>
    </row>
    <row r="3" spans="1:14" ht="18" x14ac:dyDescent="0.4">
      <c r="A3" s="11" t="s">
        <v>16</v>
      </c>
      <c r="B3" s="11" t="s">
        <v>16</v>
      </c>
      <c r="C3" s="11" t="s">
        <v>203</v>
      </c>
      <c r="D3" s="11"/>
      <c r="E3" s="11">
        <v>29670874</v>
      </c>
      <c r="F3" s="11" t="s">
        <v>207</v>
      </c>
      <c r="G3" s="11" t="s">
        <v>208</v>
      </c>
      <c r="H3" s="11" t="s">
        <v>209</v>
      </c>
      <c r="I3" s="11"/>
      <c r="J3" s="11"/>
      <c r="K3" s="11"/>
      <c r="L3" s="11"/>
      <c r="M3" s="11"/>
      <c r="N3" s="11" t="s">
        <v>230</v>
      </c>
    </row>
    <row r="4" spans="1:14" ht="18" x14ac:dyDescent="0.4">
      <c r="A4" s="11" t="s">
        <v>16</v>
      </c>
      <c r="B4" s="11" t="s">
        <v>16</v>
      </c>
      <c r="C4" s="11" t="s">
        <v>203</v>
      </c>
      <c r="D4" s="11"/>
      <c r="E4" s="11">
        <v>42314362</v>
      </c>
      <c r="F4" s="11" t="s">
        <v>210</v>
      </c>
      <c r="G4" s="11" t="s">
        <v>211</v>
      </c>
      <c r="H4" s="11" t="s">
        <v>212</v>
      </c>
      <c r="I4" s="11"/>
      <c r="J4" s="11"/>
      <c r="K4" s="11"/>
      <c r="L4" s="11"/>
      <c r="M4" s="11"/>
      <c r="N4" s="11" t="s">
        <v>228</v>
      </c>
    </row>
    <row r="5" spans="1:14" ht="18" x14ac:dyDescent="0.4">
      <c r="A5" s="11" t="s">
        <v>16</v>
      </c>
      <c r="B5" s="11" t="s">
        <v>16</v>
      </c>
      <c r="C5" s="11" t="s">
        <v>203</v>
      </c>
      <c r="D5" s="11"/>
      <c r="E5" s="11">
        <v>40509119</v>
      </c>
      <c r="F5" s="11" t="s">
        <v>213</v>
      </c>
      <c r="G5" s="11" t="s">
        <v>214</v>
      </c>
      <c r="H5" s="11" t="s">
        <v>215</v>
      </c>
      <c r="I5" s="11"/>
      <c r="J5" s="11"/>
      <c r="K5" s="11"/>
      <c r="L5" s="11"/>
      <c r="M5" s="11"/>
      <c r="N5" s="11" t="s">
        <v>229</v>
      </c>
    </row>
    <row r="6" spans="1:14" ht="18" x14ac:dyDescent="0.4">
      <c r="A6" s="11" t="s">
        <v>16</v>
      </c>
      <c r="B6" s="11" t="s">
        <v>16</v>
      </c>
      <c r="C6" s="11" t="s">
        <v>203</v>
      </c>
      <c r="D6" s="11"/>
      <c r="E6" s="11">
        <v>21134291</v>
      </c>
      <c r="F6" s="11" t="s">
        <v>216</v>
      </c>
      <c r="G6" s="11" t="s">
        <v>217</v>
      </c>
      <c r="H6" s="11" t="s">
        <v>218</v>
      </c>
      <c r="I6" s="11"/>
      <c r="J6" s="11"/>
      <c r="K6" s="11"/>
      <c r="L6" s="11"/>
      <c r="M6" s="11"/>
      <c r="N6" s="11" t="s">
        <v>219</v>
      </c>
    </row>
    <row r="7" spans="1:14" ht="18" x14ac:dyDescent="0.4">
      <c r="A7" s="11" t="s">
        <v>16</v>
      </c>
      <c r="B7" s="11" t="s">
        <v>16</v>
      </c>
      <c r="C7" s="11" t="s">
        <v>203</v>
      </c>
      <c r="D7" s="11"/>
      <c r="E7" s="11">
        <v>21463748</v>
      </c>
      <c r="F7" s="11" t="s">
        <v>204</v>
      </c>
      <c r="G7" s="11" t="s">
        <v>220</v>
      </c>
      <c r="H7" s="11" t="s">
        <v>221</v>
      </c>
      <c r="I7" s="11"/>
      <c r="J7" s="11"/>
      <c r="K7" s="11"/>
      <c r="L7" s="11"/>
      <c r="M7" s="11"/>
      <c r="N7" s="11" t="s">
        <v>228</v>
      </c>
    </row>
    <row r="8" spans="1:14" ht="18" x14ac:dyDescent="0.4">
      <c r="A8" s="11" t="s">
        <v>17</v>
      </c>
      <c r="B8" s="11" t="s">
        <v>26</v>
      </c>
      <c r="C8" s="11" t="s">
        <v>203</v>
      </c>
      <c r="D8" s="11"/>
      <c r="E8" s="11">
        <v>29698491</v>
      </c>
      <c r="F8" s="11" t="s">
        <v>213</v>
      </c>
      <c r="G8" s="11" t="s">
        <v>222</v>
      </c>
      <c r="H8" s="11" t="s">
        <v>223</v>
      </c>
      <c r="I8" s="11"/>
      <c r="J8" s="11"/>
      <c r="K8" s="11"/>
      <c r="L8" s="11"/>
      <c r="M8" s="11"/>
      <c r="N8" s="11" t="s">
        <v>228</v>
      </c>
    </row>
    <row r="9" spans="1:14" ht="18" x14ac:dyDescent="0.4">
      <c r="A9" s="11" t="s">
        <v>17</v>
      </c>
      <c r="B9" s="11" t="s">
        <v>21</v>
      </c>
      <c r="C9" s="11" t="s">
        <v>203</v>
      </c>
      <c r="D9" s="11"/>
      <c r="E9" s="11">
        <v>29715462</v>
      </c>
      <c r="F9" s="11" t="s">
        <v>224</v>
      </c>
      <c r="G9" s="11" t="s">
        <v>225</v>
      </c>
      <c r="H9" s="11" t="s">
        <v>226</v>
      </c>
      <c r="I9" s="11"/>
      <c r="J9" s="11"/>
      <c r="K9" s="11"/>
      <c r="L9" s="11"/>
      <c r="M9" s="11"/>
      <c r="N9" s="11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B091D-0004-4B13-8084-CE2924872BBD}">
  <dimension ref="A1:L36"/>
  <sheetViews>
    <sheetView topLeftCell="A8" zoomScale="120" zoomScaleNormal="120" workbookViewId="0">
      <selection activeCell="C28" sqref="C28:C31"/>
    </sheetView>
  </sheetViews>
  <sheetFormatPr baseColWidth="10" defaultRowHeight="18" x14ac:dyDescent="0.4"/>
  <cols>
    <col min="1" max="1" width="10.33203125" style="1" bestFit="1" customWidth="1"/>
    <col min="2" max="2" width="14" style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11</v>
      </c>
      <c r="B2" s="3" t="s">
        <v>11</v>
      </c>
      <c r="C2" s="4" t="s">
        <v>13</v>
      </c>
      <c r="D2" s="13">
        <v>23</v>
      </c>
      <c r="E2" s="7">
        <v>30843389</v>
      </c>
      <c r="F2" s="3" t="s">
        <v>30</v>
      </c>
      <c r="G2" s="4">
        <v>34</v>
      </c>
      <c r="H2" s="4">
        <v>123</v>
      </c>
      <c r="I2" s="4">
        <v>0</v>
      </c>
      <c r="J2" s="4">
        <v>0</v>
      </c>
      <c r="K2" s="4">
        <f t="shared" ref="K2:K32" si="0">SUM(G2:J2)</f>
        <v>157</v>
      </c>
      <c r="L2" s="1" t="s">
        <v>232</v>
      </c>
    </row>
    <row r="3" spans="1:12" x14ac:dyDescent="0.4">
      <c r="A3" s="3" t="s">
        <v>11</v>
      </c>
      <c r="B3" s="3" t="s">
        <v>11</v>
      </c>
      <c r="C3" s="4" t="s">
        <v>13</v>
      </c>
      <c r="D3" s="13">
        <v>30</v>
      </c>
      <c r="E3" s="7">
        <v>48400601</v>
      </c>
      <c r="F3" s="3" t="s">
        <v>31</v>
      </c>
      <c r="G3" s="4">
        <v>32</v>
      </c>
      <c r="H3" s="4">
        <v>123</v>
      </c>
      <c r="I3" s="4">
        <v>0</v>
      </c>
      <c r="J3" s="4">
        <v>0</v>
      </c>
      <c r="K3" s="4">
        <f t="shared" si="0"/>
        <v>155</v>
      </c>
      <c r="L3" s="1" t="s">
        <v>232</v>
      </c>
    </row>
    <row r="4" spans="1:12" x14ac:dyDescent="0.4">
      <c r="A4" s="3" t="s">
        <v>11</v>
      </c>
      <c r="B4" s="3" t="s">
        <v>11</v>
      </c>
      <c r="C4" s="4" t="s">
        <v>13</v>
      </c>
      <c r="D4" s="13">
        <v>37</v>
      </c>
      <c r="E4" s="7">
        <v>43717271</v>
      </c>
      <c r="F4" s="3" t="s">
        <v>32</v>
      </c>
      <c r="G4" s="4">
        <v>36</v>
      </c>
      <c r="H4" s="4">
        <v>114</v>
      </c>
      <c r="I4" s="4">
        <v>0</v>
      </c>
      <c r="J4" s="4">
        <v>0</v>
      </c>
      <c r="K4" s="4">
        <f t="shared" si="0"/>
        <v>150</v>
      </c>
    </row>
    <row r="5" spans="1:12" x14ac:dyDescent="0.4">
      <c r="A5" s="3" t="s">
        <v>11</v>
      </c>
      <c r="B5" s="3" t="s">
        <v>11</v>
      </c>
      <c r="C5" s="4" t="s">
        <v>13</v>
      </c>
      <c r="D5" s="13">
        <v>41</v>
      </c>
      <c r="E5" s="7">
        <v>71573640</v>
      </c>
      <c r="F5" s="3" t="s">
        <v>33</v>
      </c>
      <c r="G5" s="4">
        <v>38</v>
      </c>
      <c r="H5" s="4">
        <v>108</v>
      </c>
      <c r="I5" s="4">
        <v>0</v>
      </c>
      <c r="J5" s="4">
        <v>0</v>
      </c>
      <c r="K5" s="4">
        <f t="shared" si="0"/>
        <v>146</v>
      </c>
    </row>
    <row r="6" spans="1:12" x14ac:dyDescent="0.4">
      <c r="A6" s="3" t="s">
        <v>11</v>
      </c>
      <c r="B6" s="3" t="s">
        <v>11</v>
      </c>
      <c r="C6" s="4" t="s">
        <v>13</v>
      </c>
      <c r="D6" s="13">
        <v>43</v>
      </c>
      <c r="E6" s="7">
        <v>30834334</v>
      </c>
      <c r="F6" s="3" t="s">
        <v>34</v>
      </c>
      <c r="G6" s="4">
        <v>30</v>
      </c>
      <c r="H6" s="4">
        <v>111</v>
      </c>
      <c r="I6" s="4">
        <v>0</v>
      </c>
      <c r="J6" s="4">
        <v>0</v>
      </c>
      <c r="K6" s="4">
        <f t="shared" si="0"/>
        <v>141</v>
      </c>
      <c r="L6" s="1" t="s">
        <v>232</v>
      </c>
    </row>
    <row r="7" spans="1:12" x14ac:dyDescent="0.4">
      <c r="A7" s="3" t="s">
        <v>11</v>
      </c>
      <c r="B7" s="3" t="s">
        <v>11</v>
      </c>
      <c r="C7" s="4" t="s">
        <v>13</v>
      </c>
      <c r="D7" s="13">
        <v>45</v>
      </c>
      <c r="E7" s="7">
        <v>30835742</v>
      </c>
      <c r="F7" s="3" t="s">
        <v>35</v>
      </c>
      <c r="G7" s="4">
        <v>24</v>
      </c>
      <c r="H7" s="4">
        <v>114</v>
      </c>
      <c r="I7" s="4">
        <v>0</v>
      </c>
      <c r="J7" s="4">
        <v>0</v>
      </c>
      <c r="K7" s="4">
        <f t="shared" si="0"/>
        <v>138</v>
      </c>
    </row>
    <row r="8" spans="1:12" x14ac:dyDescent="0.4">
      <c r="A8" s="3" t="s">
        <v>11</v>
      </c>
      <c r="B8" s="3" t="s">
        <v>11</v>
      </c>
      <c r="C8" s="4" t="s">
        <v>13</v>
      </c>
      <c r="D8" s="13">
        <v>49</v>
      </c>
      <c r="E8" s="7">
        <v>30834825</v>
      </c>
      <c r="F8" s="3" t="s">
        <v>36</v>
      </c>
      <c r="G8" s="4">
        <v>32</v>
      </c>
      <c r="H8" s="4">
        <v>102</v>
      </c>
      <c r="I8" s="4">
        <v>0</v>
      </c>
      <c r="J8" s="4">
        <v>0</v>
      </c>
      <c r="K8" s="8">
        <f t="shared" si="0"/>
        <v>134</v>
      </c>
      <c r="L8" s="1" t="s">
        <v>232</v>
      </c>
    </row>
    <row r="9" spans="1:12" x14ac:dyDescent="0.4">
      <c r="A9" s="3" t="s">
        <v>11</v>
      </c>
      <c r="B9" s="3" t="s">
        <v>11</v>
      </c>
      <c r="C9" s="4" t="s">
        <v>13</v>
      </c>
      <c r="D9" s="13">
        <v>50</v>
      </c>
      <c r="E9" s="7">
        <v>42212076</v>
      </c>
      <c r="F9" s="3" t="s">
        <v>37</v>
      </c>
      <c r="G9" s="4">
        <v>38</v>
      </c>
      <c r="H9" s="4">
        <v>96</v>
      </c>
      <c r="I9" s="4">
        <v>0</v>
      </c>
      <c r="J9" s="4">
        <v>0</v>
      </c>
      <c r="K9" s="8">
        <f t="shared" si="0"/>
        <v>134</v>
      </c>
      <c r="L9" s="1" t="s">
        <v>232</v>
      </c>
    </row>
    <row r="10" spans="1:12" x14ac:dyDescent="0.4">
      <c r="A10" s="3" t="s">
        <v>11</v>
      </c>
      <c r="B10" s="3" t="s">
        <v>11</v>
      </c>
      <c r="C10" s="4" t="s">
        <v>13</v>
      </c>
      <c r="D10" s="13">
        <v>51</v>
      </c>
      <c r="E10" s="7">
        <v>30856291</v>
      </c>
      <c r="F10" s="3" t="s">
        <v>38</v>
      </c>
      <c r="G10" s="4">
        <v>24</v>
      </c>
      <c r="H10" s="4">
        <v>108</v>
      </c>
      <c r="I10" s="4">
        <v>0</v>
      </c>
      <c r="J10" s="4">
        <v>0</v>
      </c>
      <c r="K10" s="4">
        <f t="shared" si="0"/>
        <v>132</v>
      </c>
    </row>
    <row r="11" spans="1:12" x14ac:dyDescent="0.4">
      <c r="A11" s="3" t="s">
        <v>11</v>
      </c>
      <c r="B11" s="3" t="s">
        <v>11</v>
      </c>
      <c r="C11" s="4" t="s">
        <v>13</v>
      </c>
      <c r="D11" s="13">
        <v>53</v>
      </c>
      <c r="E11" s="7">
        <v>30835168</v>
      </c>
      <c r="F11" s="3" t="s">
        <v>39</v>
      </c>
      <c r="G11" s="4">
        <v>38</v>
      </c>
      <c r="H11" s="4">
        <v>93</v>
      </c>
      <c r="I11" s="4">
        <v>0</v>
      </c>
      <c r="J11" s="4">
        <v>0</v>
      </c>
      <c r="K11" s="4">
        <f t="shared" si="0"/>
        <v>131</v>
      </c>
      <c r="L11" s="1" t="s">
        <v>232</v>
      </c>
    </row>
    <row r="12" spans="1:12" x14ac:dyDescent="0.4">
      <c r="A12" s="3" t="s">
        <v>11</v>
      </c>
      <c r="B12" s="3" t="s">
        <v>11</v>
      </c>
      <c r="C12" s="4" t="s">
        <v>13</v>
      </c>
      <c r="D12" s="13">
        <v>54</v>
      </c>
      <c r="E12" s="7">
        <v>30850057</v>
      </c>
      <c r="F12" s="3" t="s">
        <v>40</v>
      </c>
      <c r="G12" s="4">
        <v>36</v>
      </c>
      <c r="H12" s="4">
        <v>93</v>
      </c>
      <c r="I12" s="4">
        <v>0</v>
      </c>
      <c r="J12" s="4">
        <v>0</v>
      </c>
      <c r="K12" s="8">
        <f t="shared" si="0"/>
        <v>129</v>
      </c>
    </row>
    <row r="13" spans="1:12" x14ac:dyDescent="0.4">
      <c r="A13" s="3" t="s">
        <v>11</v>
      </c>
      <c r="B13" s="3" t="s">
        <v>11</v>
      </c>
      <c r="C13" s="4" t="s">
        <v>13</v>
      </c>
      <c r="D13" s="13">
        <v>55</v>
      </c>
      <c r="E13" s="7">
        <v>29607646</v>
      </c>
      <c r="F13" s="3" t="s">
        <v>41</v>
      </c>
      <c r="G13" s="4">
        <v>42</v>
      </c>
      <c r="H13" s="4">
        <v>87</v>
      </c>
      <c r="I13" s="4">
        <v>0</v>
      </c>
      <c r="J13" s="4">
        <v>0</v>
      </c>
      <c r="K13" s="8">
        <f t="shared" si="0"/>
        <v>129</v>
      </c>
    </row>
    <row r="14" spans="1:12" x14ac:dyDescent="0.4">
      <c r="A14" s="3" t="s">
        <v>11</v>
      </c>
      <c r="B14" s="3" t="s">
        <v>11</v>
      </c>
      <c r="C14" s="4" t="s">
        <v>13</v>
      </c>
      <c r="D14" s="13">
        <v>56</v>
      </c>
      <c r="E14" s="7">
        <v>40891994</v>
      </c>
      <c r="F14" s="3" t="s">
        <v>42</v>
      </c>
      <c r="G14" s="4">
        <v>26</v>
      </c>
      <c r="H14" s="4">
        <v>102</v>
      </c>
      <c r="I14" s="4">
        <v>0</v>
      </c>
      <c r="J14" s="4">
        <v>0</v>
      </c>
      <c r="K14" s="4">
        <f t="shared" si="0"/>
        <v>128</v>
      </c>
      <c r="L14" s="1" t="s">
        <v>232</v>
      </c>
    </row>
    <row r="15" spans="1:12" x14ac:dyDescent="0.4">
      <c r="A15" s="3" t="s">
        <v>11</v>
      </c>
      <c r="B15" s="3" t="s">
        <v>11</v>
      </c>
      <c r="C15" s="4" t="s">
        <v>13</v>
      </c>
      <c r="D15" s="13">
        <v>58</v>
      </c>
      <c r="E15" s="7">
        <v>30856018</v>
      </c>
      <c r="F15" s="3" t="s">
        <v>43</v>
      </c>
      <c r="G15" s="4">
        <v>28</v>
      </c>
      <c r="H15" s="4">
        <v>96</v>
      </c>
      <c r="I15" s="4">
        <v>0</v>
      </c>
      <c r="J15" s="4">
        <v>0</v>
      </c>
      <c r="K15" s="8">
        <f t="shared" si="0"/>
        <v>124</v>
      </c>
    </row>
    <row r="16" spans="1:12" x14ac:dyDescent="0.4">
      <c r="A16" s="3" t="s">
        <v>11</v>
      </c>
      <c r="B16" s="3" t="s">
        <v>11</v>
      </c>
      <c r="C16" s="4" t="s">
        <v>13</v>
      </c>
      <c r="D16" s="13">
        <v>58</v>
      </c>
      <c r="E16" s="7">
        <v>42515705</v>
      </c>
      <c r="F16" s="3" t="s">
        <v>44</v>
      </c>
      <c r="G16" s="4">
        <v>28</v>
      </c>
      <c r="H16" s="4">
        <v>96</v>
      </c>
      <c r="I16" s="4">
        <v>0</v>
      </c>
      <c r="J16" s="4">
        <v>0</v>
      </c>
      <c r="K16" s="8">
        <f t="shared" si="0"/>
        <v>124</v>
      </c>
      <c r="L16" s="1" t="s">
        <v>237</v>
      </c>
    </row>
    <row r="17" spans="1:12" x14ac:dyDescent="0.4">
      <c r="A17" s="3" t="s">
        <v>11</v>
      </c>
      <c r="B17" s="3" t="s">
        <v>11</v>
      </c>
      <c r="C17" s="4" t="s">
        <v>13</v>
      </c>
      <c r="D17" s="13">
        <v>65</v>
      </c>
      <c r="E17" s="7">
        <v>7496639</v>
      </c>
      <c r="F17" s="3" t="s">
        <v>45</v>
      </c>
      <c r="G17" s="4">
        <v>26</v>
      </c>
      <c r="H17" s="4">
        <v>93</v>
      </c>
      <c r="I17" s="4">
        <v>0</v>
      </c>
      <c r="J17" s="4">
        <v>0</v>
      </c>
      <c r="K17" s="4">
        <f t="shared" si="0"/>
        <v>119</v>
      </c>
    </row>
    <row r="18" spans="1:12" x14ac:dyDescent="0.4">
      <c r="A18" s="3" t="s">
        <v>11</v>
      </c>
      <c r="B18" s="3" t="s">
        <v>11</v>
      </c>
      <c r="C18" s="4" t="s">
        <v>13</v>
      </c>
      <c r="D18" s="13">
        <v>67</v>
      </c>
      <c r="E18" s="7">
        <v>40047995</v>
      </c>
      <c r="F18" s="3" t="s">
        <v>46</v>
      </c>
      <c r="G18" s="4">
        <v>34</v>
      </c>
      <c r="H18" s="4">
        <v>84</v>
      </c>
      <c r="I18" s="4">
        <v>0</v>
      </c>
      <c r="J18" s="4">
        <v>0</v>
      </c>
      <c r="K18" s="4">
        <f t="shared" si="0"/>
        <v>118</v>
      </c>
      <c r="L18" s="1" t="s">
        <v>232</v>
      </c>
    </row>
    <row r="19" spans="1:12" x14ac:dyDescent="0.4">
      <c r="A19" s="3" t="s">
        <v>11</v>
      </c>
      <c r="B19" s="3" t="s">
        <v>11</v>
      </c>
      <c r="C19" s="4" t="s">
        <v>13</v>
      </c>
      <c r="D19" s="13">
        <v>69</v>
      </c>
      <c r="E19" s="7">
        <v>30851153</v>
      </c>
      <c r="F19" s="3" t="s">
        <v>47</v>
      </c>
      <c r="G19" s="4">
        <v>18</v>
      </c>
      <c r="H19" s="4">
        <v>99</v>
      </c>
      <c r="I19" s="4">
        <v>0</v>
      </c>
      <c r="J19" s="4">
        <v>0</v>
      </c>
      <c r="K19" s="8">
        <f t="shared" si="0"/>
        <v>117</v>
      </c>
      <c r="L19" s="1" t="s">
        <v>232</v>
      </c>
    </row>
    <row r="20" spans="1:12" x14ac:dyDescent="0.4">
      <c r="A20" s="3" t="s">
        <v>11</v>
      </c>
      <c r="B20" s="3" t="s">
        <v>11</v>
      </c>
      <c r="C20" s="4" t="s">
        <v>13</v>
      </c>
      <c r="D20" s="13">
        <v>70</v>
      </c>
      <c r="E20" s="7">
        <v>30836620</v>
      </c>
      <c r="F20" s="3" t="s">
        <v>48</v>
      </c>
      <c r="G20" s="4">
        <v>24</v>
      </c>
      <c r="H20" s="4">
        <v>93</v>
      </c>
      <c r="I20" s="4">
        <v>0</v>
      </c>
      <c r="J20" s="4">
        <v>0</v>
      </c>
      <c r="K20" s="8">
        <f t="shared" si="0"/>
        <v>117</v>
      </c>
      <c r="L20" s="1" t="s">
        <v>232</v>
      </c>
    </row>
    <row r="21" spans="1:12" x14ac:dyDescent="0.4">
      <c r="A21" s="3" t="s">
        <v>11</v>
      </c>
      <c r="B21" s="3" t="s">
        <v>11</v>
      </c>
      <c r="C21" s="4" t="s">
        <v>13</v>
      </c>
      <c r="D21" s="13">
        <v>71</v>
      </c>
      <c r="E21" s="7">
        <v>41163812</v>
      </c>
      <c r="F21" s="3" t="s">
        <v>49</v>
      </c>
      <c r="G21" s="4">
        <v>30</v>
      </c>
      <c r="H21" s="4">
        <v>87</v>
      </c>
      <c r="I21" s="4">
        <v>0</v>
      </c>
      <c r="J21" s="4">
        <v>0</v>
      </c>
      <c r="K21" s="8">
        <f t="shared" si="0"/>
        <v>117</v>
      </c>
    </row>
    <row r="22" spans="1:12" x14ac:dyDescent="0.4">
      <c r="A22" s="3" t="s">
        <v>11</v>
      </c>
      <c r="B22" s="3" t="s">
        <v>11</v>
      </c>
      <c r="C22" s="4" t="s">
        <v>13</v>
      </c>
      <c r="D22" s="13">
        <v>72</v>
      </c>
      <c r="E22" s="7">
        <v>30843723</v>
      </c>
      <c r="F22" s="3" t="s">
        <v>50</v>
      </c>
      <c r="G22" s="4">
        <v>16</v>
      </c>
      <c r="H22" s="4">
        <v>96</v>
      </c>
      <c r="I22" s="4">
        <v>0</v>
      </c>
      <c r="J22" s="4">
        <v>0</v>
      </c>
      <c r="K22" s="4">
        <f t="shared" si="0"/>
        <v>112</v>
      </c>
      <c r="L22" s="1" t="s">
        <v>232</v>
      </c>
    </row>
    <row r="23" spans="1:12" x14ac:dyDescent="0.4">
      <c r="A23" s="3" t="s">
        <v>11</v>
      </c>
      <c r="B23" s="3" t="s">
        <v>11</v>
      </c>
      <c r="C23" s="4" t="s">
        <v>13</v>
      </c>
      <c r="D23" s="13">
        <v>75</v>
      </c>
      <c r="E23" s="7">
        <v>30832815</v>
      </c>
      <c r="F23" s="3" t="s">
        <v>51</v>
      </c>
      <c r="G23" s="4">
        <v>36</v>
      </c>
      <c r="H23" s="4">
        <v>75</v>
      </c>
      <c r="I23" s="4">
        <v>0</v>
      </c>
      <c r="J23" s="4">
        <v>0</v>
      </c>
      <c r="K23" s="4">
        <f t="shared" si="0"/>
        <v>111</v>
      </c>
      <c r="L23" s="1" t="s">
        <v>232</v>
      </c>
    </row>
    <row r="24" spans="1:12" x14ac:dyDescent="0.4">
      <c r="A24" s="3" t="s">
        <v>11</v>
      </c>
      <c r="B24" s="3" t="s">
        <v>11</v>
      </c>
      <c r="C24" s="4" t="s">
        <v>13</v>
      </c>
      <c r="D24" s="13">
        <v>76</v>
      </c>
      <c r="E24" s="7">
        <v>30833959</v>
      </c>
      <c r="F24" s="3" t="s">
        <v>52</v>
      </c>
      <c r="G24" s="4">
        <v>32</v>
      </c>
      <c r="H24" s="4">
        <v>78</v>
      </c>
      <c r="I24" s="4">
        <v>0</v>
      </c>
      <c r="J24" s="4">
        <v>0</v>
      </c>
      <c r="K24" s="4">
        <f t="shared" si="0"/>
        <v>110</v>
      </c>
      <c r="L24" s="1" t="s">
        <v>236</v>
      </c>
    </row>
    <row r="25" spans="1:12" x14ac:dyDescent="0.4">
      <c r="A25" s="3" t="s">
        <v>11</v>
      </c>
      <c r="B25" s="3" t="s">
        <v>11</v>
      </c>
      <c r="C25" s="4" t="s">
        <v>13</v>
      </c>
      <c r="D25" s="13">
        <v>77</v>
      </c>
      <c r="E25" s="7">
        <v>40012623</v>
      </c>
      <c r="F25" s="3" t="s">
        <v>53</v>
      </c>
      <c r="G25" s="4">
        <v>24</v>
      </c>
      <c r="H25" s="4">
        <v>84</v>
      </c>
      <c r="I25" s="4">
        <v>0</v>
      </c>
      <c r="J25" s="4">
        <v>0</v>
      </c>
      <c r="K25" s="4">
        <f t="shared" si="0"/>
        <v>108</v>
      </c>
      <c r="L25" s="1" t="s">
        <v>234</v>
      </c>
    </row>
    <row r="26" spans="1:12" x14ac:dyDescent="0.4">
      <c r="A26" s="3" t="s">
        <v>11</v>
      </c>
      <c r="B26" s="3" t="s">
        <v>11</v>
      </c>
      <c r="C26" s="4" t="s">
        <v>13</v>
      </c>
      <c r="D26" s="13">
        <v>78</v>
      </c>
      <c r="E26" s="7">
        <v>45476072</v>
      </c>
      <c r="F26" s="3" t="s">
        <v>54</v>
      </c>
      <c r="G26" s="4">
        <v>32</v>
      </c>
      <c r="H26" s="4">
        <v>75</v>
      </c>
      <c r="I26" s="4">
        <v>0</v>
      </c>
      <c r="J26" s="4">
        <v>0</v>
      </c>
      <c r="K26" s="4">
        <f t="shared" si="0"/>
        <v>107</v>
      </c>
      <c r="L26" s="1" t="s">
        <v>232</v>
      </c>
    </row>
    <row r="27" spans="1:12" x14ac:dyDescent="0.4">
      <c r="A27" s="3" t="s">
        <v>11</v>
      </c>
      <c r="B27" s="3" t="s">
        <v>11</v>
      </c>
      <c r="C27" s="4" t="s">
        <v>13</v>
      </c>
      <c r="D27" s="13">
        <v>82</v>
      </c>
      <c r="E27" s="7">
        <v>30855010</v>
      </c>
      <c r="F27" s="3" t="s">
        <v>55</v>
      </c>
      <c r="G27" s="4">
        <v>22</v>
      </c>
      <c r="H27" s="4">
        <v>78</v>
      </c>
      <c r="I27" s="4">
        <v>0</v>
      </c>
      <c r="J27" s="4">
        <v>0</v>
      </c>
      <c r="K27" s="4">
        <f t="shared" si="0"/>
        <v>100</v>
      </c>
      <c r="L27" s="1" t="s">
        <v>232</v>
      </c>
    </row>
    <row r="28" spans="1:12" x14ac:dyDescent="0.4">
      <c r="A28" s="3" t="s">
        <v>11</v>
      </c>
      <c r="B28" s="3" t="s">
        <v>11</v>
      </c>
      <c r="C28" s="4" t="s">
        <v>13</v>
      </c>
      <c r="D28" s="13">
        <v>87</v>
      </c>
      <c r="E28" s="7">
        <v>72250641</v>
      </c>
      <c r="F28" s="3" t="s">
        <v>56</v>
      </c>
      <c r="G28" s="4">
        <v>34</v>
      </c>
      <c r="H28" s="4">
        <v>63</v>
      </c>
      <c r="I28" s="4">
        <v>0</v>
      </c>
      <c r="J28" s="4">
        <v>0</v>
      </c>
      <c r="K28" s="4">
        <f t="shared" si="0"/>
        <v>97</v>
      </c>
      <c r="L28" s="1" t="s">
        <v>232</v>
      </c>
    </row>
    <row r="29" spans="1:12" x14ac:dyDescent="0.4">
      <c r="A29" s="3" t="s">
        <v>11</v>
      </c>
      <c r="B29" s="3" t="s">
        <v>11</v>
      </c>
      <c r="C29" s="4" t="s">
        <v>13</v>
      </c>
      <c r="D29" s="13">
        <v>88</v>
      </c>
      <c r="E29" s="7">
        <v>30843957</v>
      </c>
      <c r="F29" s="3" t="s">
        <v>57</v>
      </c>
      <c r="G29" s="4">
        <v>20</v>
      </c>
      <c r="H29" s="4">
        <v>75</v>
      </c>
      <c r="I29" s="4">
        <v>0</v>
      </c>
      <c r="J29" s="4">
        <v>0</v>
      </c>
      <c r="K29" s="4">
        <f t="shared" si="0"/>
        <v>95</v>
      </c>
      <c r="L29" s="1" t="s">
        <v>232</v>
      </c>
    </row>
    <row r="30" spans="1:12" x14ac:dyDescent="0.4">
      <c r="A30" s="3" t="s">
        <v>11</v>
      </c>
      <c r="B30" s="3" t="s">
        <v>11</v>
      </c>
      <c r="C30" s="4" t="s">
        <v>13</v>
      </c>
      <c r="D30" s="13">
        <v>92</v>
      </c>
      <c r="E30" s="7">
        <v>30843685</v>
      </c>
      <c r="F30" s="3" t="s">
        <v>58</v>
      </c>
      <c r="G30" s="4">
        <v>10</v>
      </c>
      <c r="H30" s="4">
        <v>75</v>
      </c>
      <c r="I30" s="4">
        <v>0</v>
      </c>
      <c r="J30" s="4">
        <v>0</v>
      </c>
      <c r="K30" s="4">
        <f t="shared" si="0"/>
        <v>85</v>
      </c>
      <c r="L30" s="1" t="s">
        <v>232</v>
      </c>
    </row>
    <row r="31" spans="1:12" x14ac:dyDescent="0.4">
      <c r="A31" s="3" t="s">
        <v>11</v>
      </c>
      <c r="B31" s="3" t="s">
        <v>11</v>
      </c>
      <c r="C31" s="4" t="s">
        <v>13</v>
      </c>
      <c r="D31" s="13">
        <v>93</v>
      </c>
      <c r="E31" s="7">
        <v>30855317</v>
      </c>
      <c r="F31" s="3" t="s">
        <v>59</v>
      </c>
      <c r="G31" s="4">
        <v>24</v>
      </c>
      <c r="H31" s="4">
        <v>60</v>
      </c>
      <c r="I31" s="4">
        <v>0</v>
      </c>
      <c r="J31" s="4">
        <v>0</v>
      </c>
      <c r="K31" s="4">
        <f t="shared" si="0"/>
        <v>84</v>
      </c>
      <c r="L31" s="1" t="s">
        <v>232</v>
      </c>
    </row>
    <row r="32" spans="1:12" x14ac:dyDescent="0.4">
      <c r="A32" s="3" t="s">
        <v>11</v>
      </c>
      <c r="B32" s="3" t="s">
        <v>11</v>
      </c>
      <c r="C32" s="4" t="s">
        <v>13</v>
      </c>
      <c r="D32" s="13">
        <v>94</v>
      </c>
      <c r="E32" s="7">
        <v>40053982</v>
      </c>
      <c r="F32" s="3" t="s">
        <v>60</v>
      </c>
      <c r="G32" s="4">
        <v>26</v>
      </c>
      <c r="H32" s="4">
        <v>57</v>
      </c>
      <c r="I32" s="4">
        <v>0</v>
      </c>
      <c r="J32" s="4">
        <v>0</v>
      </c>
      <c r="K32" s="8">
        <f t="shared" si="0"/>
        <v>83</v>
      </c>
      <c r="L32" s="1" t="s">
        <v>232</v>
      </c>
    </row>
    <row r="33" spans="1:12" x14ac:dyDescent="0.4">
      <c r="A33" s="3" t="s">
        <v>11</v>
      </c>
      <c r="B33" s="3" t="s">
        <v>11</v>
      </c>
      <c r="C33" s="4" t="s">
        <v>13</v>
      </c>
      <c r="D33" s="13">
        <v>95</v>
      </c>
      <c r="E33" s="7">
        <v>40280860</v>
      </c>
      <c r="F33" s="3" t="s">
        <v>61</v>
      </c>
      <c r="G33" s="4">
        <v>32</v>
      </c>
      <c r="H33" s="4">
        <v>51</v>
      </c>
      <c r="I33" s="4">
        <v>0</v>
      </c>
      <c r="J33" s="4">
        <v>0</v>
      </c>
      <c r="K33" s="8">
        <f t="shared" ref="K33:K36" si="1">SUM(G33:J33)</f>
        <v>83</v>
      </c>
      <c r="L33" s="1" t="s">
        <v>232</v>
      </c>
    </row>
    <row r="34" spans="1:12" x14ac:dyDescent="0.4">
      <c r="A34" s="3" t="s">
        <v>11</v>
      </c>
      <c r="B34" s="3" t="s">
        <v>11</v>
      </c>
      <c r="C34" s="4" t="s">
        <v>13</v>
      </c>
      <c r="D34" s="13">
        <v>97</v>
      </c>
      <c r="E34" s="7">
        <v>30856877</v>
      </c>
      <c r="F34" s="3" t="s">
        <v>62</v>
      </c>
      <c r="G34" s="4">
        <v>26</v>
      </c>
      <c r="H34" s="4">
        <v>54</v>
      </c>
      <c r="I34" s="4">
        <v>0</v>
      </c>
      <c r="J34" s="4">
        <v>0</v>
      </c>
      <c r="K34" s="4">
        <f t="shared" si="1"/>
        <v>80</v>
      </c>
    </row>
    <row r="35" spans="1:12" x14ac:dyDescent="0.4">
      <c r="A35" s="3" t="s">
        <v>11</v>
      </c>
      <c r="B35" s="3" t="s">
        <v>11</v>
      </c>
      <c r="C35" s="4" t="s">
        <v>13</v>
      </c>
      <c r="D35" s="13">
        <v>98</v>
      </c>
      <c r="E35" s="7">
        <v>30846544</v>
      </c>
      <c r="F35" s="3" t="s">
        <v>63</v>
      </c>
      <c r="G35" s="4">
        <v>16</v>
      </c>
      <c r="H35" s="4">
        <v>63</v>
      </c>
      <c r="I35" s="4">
        <v>0</v>
      </c>
      <c r="J35" s="4">
        <v>0</v>
      </c>
      <c r="K35" s="4">
        <f t="shared" si="1"/>
        <v>79</v>
      </c>
      <c r="L35" s="1" t="s">
        <v>232</v>
      </c>
    </row>
    <row r="36" spans="1:12" x14ac:dyDescent="0.4">
      <c r="A36" s="3" t="s">
        <v>11</v>
      </c>
      <c r="B36" s="3" t="s">
        <v>11</v>
      </c>
      <c r="C36" s="4" t="s">
        <v>13</v>
      </c>
      <c r="D36" s="13">
        <v>99</v>
      </c>
      <c r="E36" s="7">
        <v>5416460</v>
      </c>
      <c r="F36" s="3" t="s">
        <v>64</v>
      </c>
      <c r="G36" s="4">
        <v>28</v>
      </c>
      <c r="H36" s="4">
        <v>48</v>
      </c>
      <c r="I36" s="4">
        <v>0</v>
      </c>
      <c r="J36" s="4">
        <v>0</v>
      </c>
      <c r="K36" s="4">
        <f t="shared" si="1"/>
        <v>76</v>
      </c>
      <c r="L36" s="1" t="s">
        <v>235</v>
      </c>
    </row>
  </sheetData>
  <autoFilter ref="A1:L36" xr:uid="{5812CEE9-C5DD-4052-9125-06D9F6C83F0F}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1BD0D-851C-452F-8D0B-FD4A53355DC7}">
  <dimension ref="A1:L36"/>
  <sheetViews>
    <sheetView zoomScale="120" zoomScaleNormal="120" workbookViewId="0">
      <selection activeCell="H7" sqref="H7"/>
    </sheetView>
  </sheetViews>
  <sheetFormatPr baseColWidth="10" defaultRowHeight="18" x14ac:dyDescent="0.4"/>
  <cols>
    <col min="1" max="1" width="10.33203125" style="1" bestFit="1" customWidth="1"/>
    <col min="2" max="2" width="14" style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16</v>
      </c>
      <c r="B2" s="3" t="s">
        <v>12</v>
      </c>
      <c r="C2" s="4" t="s">
        <v>13</v>
      </c>
      <c r="D2" s="4">
        <v>5</v>
      </c>
      <c r="E2" s="7">
        <v>80268940</v>
      </c>
      <c r="F2" s="3" t="s">
        <v>65</v>
      </c>
      <c r="G2" s="4">
        <v>44</v>
      </c>
      <c r="H2" s="4">
        <v>126</v>
      </c>
      <c r="I2" s="4">
        <v>0</v>
      </c>
      <c r="J2" s="4">
        <v>0</v>
      </c>
      <c r="K2" s="4">
        <f t="shared" ref="K2" si="0">SUM(G2:J2)</f>
        <v>170</v>
      </c>
      <c r="L2" s="1" t="s">
        <v>232</v>
      </c>
    </row>
    <row r="3" spans="1:12" x14ac:dyDescent="0.4">
      <c r="A3" s="3" t="s">
        <v>16</v>
      </c>
      <c r="B3" s="3" t="s">
        <v>12</v>
      </c>
      <c r="C3" s="4" t="s">
        <v>13</v>
      </c>
      <c r="D3" s="4">
        <v>16</v>
      </c>
      <c r="E3" s="7">
        <v>40475953</v>
      </c>
      <c r="F3" s="3" t="s">
        <v>66</v>
      </c>
      <c r="G3" s="4">
        <v>46</v>
      </c>
      <c r="H3" s="4">
        <v>114</v>
      </c>
      <c r="I3" s="4">
        <v>0</v>
      </c>
      <c r="J3" s="4">
        <v>0</v>
      </c>
      <c r="K3" s="4">
        <f t="shared" ref="K3:K4" si="1">SUM(G3:J3)</f>
        <v>160</v>
      </c>
      <c r="L3" s="1" t="s">
        <v>232</v>
      </c>
    </row>
    <row r="4" spans="1:12" x14ac:dyDescent="0.4">
      <c r="A4" s="3" t="s">
        <v>16</v>
      </c>
      <c r="B4" s="3" t="s">
        <v>12</v>
      </c>
      <c r="C4" s="4" t="s">
        <v>13</v>
      </c>
      <c r="D4" s="4">
        <v>20</v>
      </c>
      <c r="E4" s="7">
        <v>30834611</v>
      </c>
      <c r="F4" s="3" t="s">
        <v>67</v>
      </c>
      <c r="G4" s="4">
        <v>46</v>
      </c>
      <c r="H4" s="4">
        <v>108</v>
      </c>
      <c r="I4" s="4">
        <v>0</v>
      </c>
      <c r="J4" s="4">
        <v>0</v>
      </c>
      <c r="K4" s="4">
        <f t="shared" si="1"/>
        <v>154</v>
      </c>
      <c r="L4" s="1" t="s">
        <v>232</v>
      </c>
    </row>
    <row r="5" spans="1:12" x14ac:dyDescent="0.4">
      <c r="A5" s="3" t="s">
        <v>16</v>
      </c>
      <c r="B5" s="3" t="s">
        <v>12</v>
      </c>
      <c r="C5" s="4" t="s">
        <v>13</v>
      </c>
      <c r="D5" s="4">
        <v>23</v>
      </c>
      <c r="E5" s="7">
        <v>41125216</v>
      </c>
      <c r="F5" s="3" t="s">
        <v>68</v>
      </c>
      <c r="G5" s="4">
        <v>44</v>
      </c>
      <c r="H5" s="4">
        <v>105</v>
      </c>
      <c r="I5" s="4">
        <v>0</v>
      </c>
      <c r="J5" s="4">
        <v>0</v>
      </c>
      <c r="K5" s="4">
        <f t="shared" ref="K5:K28" si="2">SUM(G5:J5)</f>
        <v>149</v>
      </c>
      <c r="L5" s="1" t="s">
        <v>232</v>
      </c>
    </row>
    <row r="6" spans="1:12" x14ac:dyDescent="0.4">
      <c r="A6" s="3" t="s">
        <v>16</v>
      </c>
      <c r="B6" s="3" t="s">
        <v>12</v>
      </c>
      <c r="C6" s="4" t="s">
        <v>13</v>
      </c>
      <c r="D6" s="4">
        <v>24</v>
      </c>
      <c r="E6" s="7">
        <v>43461672</v>
      </c>
      <c r="F6" s="3" t="s">
        <v>69</v>
      </c>
      <c r="G6" s="4">
        <v>40</v>
      </c>
      <c r="H6" s="4">
        <v>108</v>
      </c>
      <c r="I6" s="4">
        <v>0</v>
      </c>
      <c r="J6" s="4">
        <v>0</v>
      </c>
      <c r="K6" s="4">
        <f t="shared" si="2"/>
        <v>148</v>
      </c>
      <c r="L6" s="1" t="s">
        <v>232</v>
      </c>
    </row>
    <row r="7" spans="1:12" x14ac:dyDescent="0.4">
      <c r="A7" s="3" t="s">
        <v>16</v>
      </c>
      <c r="B7" s="3" t="s">
        <v>12</v>
      </c>
      <c r="C7" s="4" t="s">
        <v>13</v>
      </c>
      <c r="D7" s="4">
        <v>29</v>
      </c>
      <c r="E7" s="7">
        <v>30826745</v>
      </c>
      <c r="F7" s="3" t="s">
        <v>70</v>
      </c>
      <c r="G7" s="4">
        <v>44</v>
      </c>
      <c r="H7" s="4">
        <v>102</v>
      </c>
      <c r="I7" s="4">
        <v>0</v>
      </c>
      <c r="J7" s="4">
        <v>0</v>
      </c>
      <c r="K7" s="4">
        <f t="shared" si="2"/>
        <v>146</v>
      </c>
      <c r="L7" s="1" t="s">
        <v>232</v>
      </c>
    </row>
    <row r="8" spans="1:12" x14ac:dyDescent="0.4">
      <c r="A8" s="3" t="s">
        <v>16</v>
      </c>
      <c r="B8" s="3" t="s">
        <v>12</v>
      </c>
      <c r="C8" s="4" t="s">
        <v>13</v>
      </c>
      <c r="D8" s="4">
        <v>31</v>
      </c>
      <c r="E8" s="7">
        <v>30835438</v>
      </c>
      <c r="F8" s="3" t="s">
        <v>71</v>
      </c>
      <c r="G8" s="4">
        <v>40</v>
      </c>
      <c r="H8" s="4">
        <v>105</v>
      </c>
      <c r="I8" s="4">
        <v>0</v>
      </c>
      <c r="J8" s="4">
        <v>0</v>
      </c>
      <c r="K8" s="8">
        <f t="shared" si="2"/>
        <v>145</v>
      </c>
      <c r="L8" s="1" t="s">
        <v>232</v>
      </c>
    </row>
    <row r="9" spans="1:12" x14ac:dyDescent="0.4">
      <c r="A9" s="3" t="s">
        <v>16</v>
      </c>
      <c r="B9" s="3" t="s">
        <v>12</v>
      </c>
      <c r="C9" s="4" t="s">
        <v>13</v>
      </c>
      <c r="D9" s="4">
        <v>32</v>
      </c>
      <c r="E9" s="7">
        <v>44940845</v>
      </c>
      <c r="F9" s="3" t="s">
        <v>72</v>
      </c>
      <c r="G9" s="4">
        <v>40</v>
      </c>
      <c r="H9" s="4">
        <v>105</v>
      </c>
      <c r="I9" s="4">
        <v>0</v>
      </c>
      <c r="J9" s="4">
        <v>0</v>
      </c>
      <c r="K9" s="8">
        <f t="shared" si="2"/>
        <v>145</v>
      </c>
      <c r="L9" s="1" t="s">
        <v>232</v>
      </c>
    </row>
    <row r="10" spans="1:12" x14ac:dyDescent="0.4">
      <c r="A10" s="3" t="s">
        <v>16</v>
      </c>
      <c r="B10" s="3" t="s">
        <v>12</v>
      </c>
      <c r="C10" s="4" t="s">
        <v>13</v>
      </c>
      <c r="D10" s="4">
        <v>34</v>
      </c>
      <c r="E10" s="7">
        <v>30834422</v>
      </c>
      <c r="F10" s="3" t="s">
        <v>73</v>
      </c>
      <c r="G10" s="4">
        <v>38</v>
      </c>
      <c r="H10" s="4">
        <v>105</v>
      </c>
      <c r="I10" s="4">
        <v>0</v>
      </c>
      <c r="J10" s="4">
        <v>0</v>
      </c>
      <c r="K10" s="4">
        <f t="shared" si="2"/>
        <v>143</v>
      </c>
      <c r="L10" s="1" t="s">
        <v>232</v>
      </c>
    </row>
    <row r="11" spans="1:12" x14ac:dyDescent="0.4">
      <c r="A11" s="3" t="s">
        <v>16</v>
      </c>
      <c r="B11" s="3" t="s">
        <v>12</v>
      </c>
      <c r="C11" s="4" t="s">
        <v>13</v>
      </c>
      <c r="D11" s="4">
        <v>38</v>
      </c>
      <c r="E11" s="7">
        <v>42016390</v>
      </c>
      <c r="F11" s="3" t="s">
        <v>74</v>
      </c>
      <c r="G11" s="4">
        <v>44</v>
      </c>
      <c r="H11" s="4">
        <v>96</v>
      </c>
      <c r="I11" s="4">
        <v>0</v>
      </c>
      <c r="J11" s="4">
        <v>0</v>
      </c>
      <c r="K11" s="4">
        <f t="shared" si="2"/>
        <v>140</v>
      </c>
      <c r="L11" s="1" t="s">
        <v>232</v>
      </c>
    </row>
    <row r="12" spans="1:12" x14ac:dyDescent="0.4">
      <c r="A12" s="3" t="s">
        <v>16</v>
      </c>
      <c r="B12" s="3" t="s">
        <v>12</v>
      </c>
      <c r="C12" s="4" t="s">
        <v>13</v>
      </c>
      <c r="D12" s="4">
        <v>42</v>
      </c>
      <c r="E12" s="7">
        <v>40183891</v>
      </c>
      <c r="F12" s="3" t="s">
        <v>75</v>
      </c>
      <c r="G12" s="4">
        <v>44</v>
      </c>
      <c r="H12" s="4">
        <v>90</v>
      </c>
      <c r="I12" s="4">
        <v>0</v>
      </c>
      <c r="J12" s="4">
        <v>0</v>
      </c>
      <c r="K12" s="8">
        <f t="shared" si="2"/>
        <v>134</v>
      </c>
      <c r="L12" s="1" t="s">
        <v>237</v>
      </c>
    </row>
    <row r="13" spans="1:12" x14ac:dyDescent="0.4">
      <c r="A13" s="3" t="s">
        <v>16</v>
      </c>
      <c r="B13" s="3" t="s">
        <v>12</v>
      </c>
      <c r="C13" s="4" t="s">
        <v>13</v>
      </c>
      <c r="D13" s="4">
        <v>42</v>
      </c>
      <c r="E13" s="7">
        <v>42214277</v>
      </c>
      <c r="F13" s="3" t="s">
        <v>76</v>
      </c>
      <c r="G13" s="4">
        <v>44</v>
      </c>
      <c r="H13" s="4">
        <v>90</v>
      </c>
      <c r="I13" s="4">
        <v>0</v>
      </c>
      <c r="J13" s="4">
        <v>0</v>
      </c>
      <c r="K13" s="8">
        <f t="shared" si="2"/>
        <v>134</v>
      </c>
      <c r="L13" s="1" t="s">
        <v>232</v>
      </c>
    </row>
    <row r="14" spans="1:12" x14ac:dyDescent="0.4">
      <c r="A14" s="3" t="s">
        <v>16</v>
      </c>
      <c r="B14" s="3" t="s">
        <v>12</v>
      </c>
      <c r="C14" s="4" t="s">
        <v>13</v>
      </c>
      <c r="D14" s="4">
        <v>42</v>
      </c>
      <c r="E14" s="7">
        <v>43405483</v>
      </c>
      <c r="F14" s="3" t="s">
        <v>77</v>
      </c>
      <c r="G14" s="4">
        <v>44</v>
      </c>
      <c r="H14" s="4">
        <v>90</v>
      </c>
      <c r="I14" s="4">
        <v>0</v>
      </c>
      <c r="J14" s="4">
        <v>0</v>
      </c>
      <c r="K14" s="8">
        <f t="shared" si="2"/>
        <v>134</v>
      </c>
      <c r="L14" s="1" t="s">
        <v>237</v>
      </c>
    </row>
    <row r="15" spans="1:12" x14ac:dyDescent="0.4">
      <c r="A15" s="3" t="s">
        <v>16</v>
      </c>
      <c r="B15" s="3" t="s">
        <v>12</v>
      </c>
      <c r="C15" s="4" t="s">
        <v>13</v>
      </c>
      <c r="D15" s="4">
        <v>49</v>
      </c>
      <c r="E15" s="7">
        <v>30843285</v>
      </c>
      <c r="F15" s="3" t="s">
        <v>78</v>
      </c>
      <c r="G15" s="4">
        <v>42</v>
      </c>
      <c r="H15" s="4">
        <v>84</v>
      </c>
      <c r="I15" s="4">
        <v>0</v>
      </c>
      <c r="J15" s="4">
        <v>0</v>
      </c>
      <c r="K15" s="8">
        <f t="shared" si="2"/>
        <v>126</v>
      </c>
      <c r="L15" s="1" t="s">
        <v>237</v>
      </c>
    </row>
    <row r="16" spans="1:12" x14ac:dyDescent="0.4">
      <c r="A16" s="3" t="s">
        <v>16</v>
      </c>
      <c r="B16" s="3" t="s">
        <v>12</v>
      </c>
      <c r="C16" s="4" t="s">
        <v>13</v>
      </c>
      <c r="D16" s="4">
        <v>49</v>
      </c>
      <c r="E16" s="7">
        <v>43196981</v>
      </c>
      <c r="F16" s="3" t="s">
        <v>79</v>
      </c>
      <c r="G16" s="4">
        <v>42</v>
      </c>
      <c r="H16" s="4">
        <v>84</v>
      </c>
      <c r="I16" s="4">
        <v>0</v>
      </c>
      <c r="J16" s="4">
        <v>0</v>
      </c>
      <c r="K16" s="8">
        <f t="shared" si="2"/>
        <v>126</v>
      </c>
      <c r="L16" s="1" t="s">
        <v>232</v>
      </c>
    </row>
    <row r="17" spans="1:12" x14ac:dyDescent="0.4">
      <c r="A17" s="3" t="s">
        <v>16</v>
      </c>
      <c r="B17" s="3" t="s">
        <v>12</v>
      </c>
      <c r="C17" s="4" t="s">
        <v>13</v>
      </c>
      <c r="D17" s="4">
        <v>53</v>
      </c>
      <c r="E17" s="7">
        <v>29717199</v>
      </c>
      <c r="F17" s="3" t="s">
        <v>80</v>
      </c>
      <c r="G17" s="4">
        <v>38</v>
      </c>
      <c r="H17" s="4">
        <v>87</v>
      </c>
      <c r="I17" s="4">
        <v>0</v>
      </c>
      <c r="J17" s="4">
        <v>0</v>
      </c>
      <c r="K17" s="8">
        <f t="shared" si="2"/>
        <v>125</v>
      </c>
      <c r="L17" s="1" t="s">
        <v>237</v>
      </c>
    </row>
    <row r="18" spans="1:12" x14ac:dyDescent="0.4">
      <c r="A18" s="3" t="s">
        <v>16</v>
      </c>
      <c r="B18" s="3" t="s">
        <v>12</v>
      </c>
      <c r="C18" s="4" t="s">
        <v>13</v>
      </c>
      <c r="D18" s="4">
        <v>53</v>
      </c>
      <c r="E18" s="7">
        <v>30853734</v>
      </c>
      <c r="F18" s="3" t="s">
        <v>81</v>
      </c>
      <c r="G18" s="4">
        <v>38</v>
      </c>
      <c r="H18" s="4">
        <v>87</v>
      </c>
      <c r="I18" s="4">
        <v>0</v>
      </c>
      <c r="J18" s="4">
        <v>0</v>
      </c>
      <c r="K18" s="8">
        <f t="shared" si="2"/>
        <v>125</v>
      </c>
      <c r="L18" s="1" t="s">
        <v>237</v>
      </c>
    </row>
    <row r="19" spans="1:12" x14ac:dyDescent="0.4">
      <c r="A19" s="3" t="s">
        <v>16</v>
      </c>
      <c r="B19" s="3" t="s">
        <v>12</v>
      </c>
      <c r="C19" s="4" t="s">
        <v>13</v>
      </c>
      <c r="D19" s="4">
        <v>53</v>
      </c>
      <c r="E19" s="7">
        <v>41760323</v>
      </c>
      <c r="F19" s="3" t="s">
        <v>82</v>
      </c>
      <c r="G19" s="4">
        <v>38</v>
      </c>
      <c r="H19" s="4">
        <v>87</v>
      </c>
      <c r="I19" s="4">
        <v>0</v>
      </c>
      <c r="J19" s="4">
        <v>0</v>
      </c>
      <c r="K19" s="8">
        <f t="shared" si="2"/>
        <v>125</v>
      </c>
      <c r="L19" s="1" t="s">
        <v>232</v>
      </c>
    </row>
    <row r="20" spans="1:12" x14ac:dyDescent="0.4">
      <c r="A20" s="3" t="s">
        <v>16</v>
      </c>
      <c r="B20" s="3" t="s">
        <v>12</v>
      </c>
      <c r="C20" s="4" t="s">
        <v>13</v>
      </c>
      <c r="D20" s="4">
        <v>60</v>
      </c>
      <c r="E20" s="7">
        <v>30846803</v>
      </c>
      <c r="F20" s="3" t="s">
        <v>83</v>
      </c>
      <c r="G20" s="4">
        <v>38</v>
      </c>
      <c r="H20" s="4">
        <v>84</v>
      </c>
      <c r="I20" s="4">
        <v>0</v>
      </c>
      <c r="J20" s="4">
        <v>0</v>
      </c>
      <c r="K20" s="8">
        <f t="shared" si="2"/>
        <v>122</v>
      </c>
      <c r="L20" s="1" t="s">
        <v>237</v>
      </c>
    </row>
    <row r="21" spans="1:12" x14ac:dyDescent="0.4">
      <c r="A21" s="3" t="s">
        <v>16</v>
      </c>
      <c r="B21" s="3" t="s">
        <v>12</v>
      </c>
      <c r="C21" s="4" t="s">
        <v>13</v>
      </c>
      <c r="D21" s="4">
        <v>60</v>
      </c>
      <c r="E21" s="7">
        <v>40909848</v>
      </c>
      <c r="F21" s="3" t="s">
        <v>84</v>
      </c>
      <c r="G21" s="4">
        <v>38</v>
      </c>
      <c r="H21" s="4">
        <v>84</v>
      </c>
      <c r="I21" s="4">
        <v>0</v>
      </c>
      <c r="J21" s="4">
        <v>0</v>
      </c>
      <c r="K21" s="8">
        <f t="shared" si="2"/>
        <v>122</v>
      </c>
      <c r="L21" s="1" t="s">
        <v>237</v>
      </c>
    </row>
    <row r="22" spans="1:12" x14ac:dyDescent="0.4">
      <c r="A22" s="3" t="s">
        <v>16</v>
      </c>
      <c r="B22" s="3" t="s">
        <v>12</v>
      </c>
      <c r="C22" s="4" t="s">
        <v>13</v>
      </c>
      <c r="D22" s="4">
        <v>67</v>
      </c>
      <c r="E22" s="7">
        <v>30836234</v>
      </c>
      <c r="F22" s="3" t="s">
        <v>85</v>
      </c>
      <c r="G22" s="4">
        <v>34</v>
      </c>
      <c r="H22" s="4">
        <v>84</v>
      </c>
      <c r="I22" s="4">
        <v>0</v>
      </c>
      <c r="J22" s="4">
        <v>0</v>
      </c>
      <c r="K22" s="8">
        <f t="shared" si="2"/>
        <v>118</v>
      </c>
      <c r="L22" s="1" t="s">
        <v>232</v>
      </c>
    </row>
    <row r="23" spans="1:12" x14ac:dyDescent="0.4">
      <c r="A23" s="3" t="s">
        <v>16</v>
      </c>
      <c r="B23" s="3" t="s">
        <v>12</v>
      </c>
      <c r="C23" s="4" t="s">
        <v>13</v>
      </c>
      <c r="D23" s="4">
        <v>68</v>
      </c>
      <c r="E23" s="7">
        <v>45062769</v>
      </c>
      <c r="F23" s="3" t="s">
        <v>86</v>
      </c>
      <c r="G23" s="4">
        <v>40</v>
      </c>
      <c r="H23" s="4">
        <v>78</v>
      </c>
      <c r="I23" s="4">
        <v>0</v>
      </c>
      <c r="J23" s="4">
        <v>0</v>
      </c>
      <c r="K23" s="8">
        <f t="shared" si="2"/>
        <v>118</v>
      </c>
      <c r="L23" s="1" t="s">
        <v>232</v>
      </c>
    </row>
    <row r="24" spans="1:12" x14ac:dyDescent="0.4">
      <c r="A24" s="3" t="s">
        <v>16</v>
      </c>
      <c r="B24" s="3" t="s">
        <v>12</v>
      </c>
      <c r="C24" s="4" t="s">
        <v>13</v>
      </c>
      <c r="D24" s="4">
        <v>69</v>
      </c>
      <c r="E24" s="7">
        <v>30855310</v>
      </c>
      <c r="F24" s="3" t="s">
        <v>87</v>
      </c>
      <c r="G24" s="4">
        <v>42</v>
      </c>
      <c r="H24" s="4">
        <v>75</v>
      </c>
      <c r="I24" s="4">
        <v>0</v>
      </c>
      <c r="J24" s="4">
        <v>0</v>
      </c>
      <c r="K24" s="4">
        <f t="shared" si="2"/>
        <v>117</v>
      </c>
    </row>
    <row r="25" spans="1:12" x14ac:dyDescent="0.4">
      <c r="A25" s="3" t="s">
        <v>16</v>
      </c>
      <c r="B25" s="3" t="s">
        <v>12</v>
      </c>
      <c r="C25" s="4" t="s">
        <v>13</v>
      </c>
      <c r="D25" s="4">
        <v>72</v>
      </c>
      <c r="E25" s="7">
        <v>30836551</v>
      </c>
      <c r="F25" s="3" t="s">
        <v>88</v>
      </c>
      <c r="G25" s="4">
        <v>38</v>
      </c>
      <c r="H25" s="4">
        <v>75</v>
      </c>
      <c r="I25" s="4">
        <v>0</v>
      </c>
      <c r="J25" s="4">
        <v>0</v>
      </c>
      <c r="K25" s="4">
        <f t="shared" si="2"/>
        <v>113</v>
      </c>
      <c r="L25" s="1" t="s">
        <v>232</v>
      </c>
    </row>
    <row r="26" spans="1:12" x14ac:dyDescent="0.4">
      <c r="A26" s="3" t="s">
        <v>16</v>
      </c>
      <c r="B26" s="3" t="s">
        <v>12</v>
      </c>
      <c r="C26" s="4" t="s">
        <v>13</v>
      </c>
      <c r="D26" s="4">
        <v>73</v>
      </c>
      <c r="E26" s="7">
        <v>30834490</v>
      </c>
      <c r="F26" s="3" t="s">
        <v>89</v>
      </c>
      <c r="G26" s="4">
        <v>34</v>
      </c>
      <c r="H26" s="4">
        <v>78</v>
      </c>
      <c r="I26" s="4">
        <v>0</v>
      </c>
      <c r="J26" s="4">
        <v>0</v>
      </c>
      <c r="K26" s="4">
        <f t="shared" si="2"/>
        <v>112</v>
      </c>
      <c r="L26" s="1" t="s">
        <v>232</v>
      </c>
    </row>
    <row r="27" spans="1:12" x14ac:dyDescent="0.4">
      <c r="A27" s="3" t="s">
        <v>16</v>
      </c>
      <c r="B27" s="3" t="s">
        <v>12</v>
      </c>
      <c r="C27" s="4" t="s">
        <v>13</v>
      </c>
      <c r="D27" s="4">
        <v>90</v>
      </c>
      <c r="E27" s="7">
        <v>30825695</v>
      </c>
      <c r="F27" s="3" t="s">
        <v>90</v>
      </c>
      <c r="G27" s="4">
        <v>32</v>
      </c>
      <c r="H27" s="4">
        <v>69</v>
      </c>
      <c r="I27" s="4">
        <v>0</v>
      </c>
      <c r="J27" s="4">
        <v>0</v>
      </c>
      <c r="K27" s="4">
        <f t="shared" si="2"/>
        <v>101</v>
      </c>
      <c r="L27" s="1" t="s">
        <v>232</v>
      </c>
    </row>
    <row r="28" spans="1:12" x14ac:dyDescent="0.4">
      <c r="A28" s="3" t="s">
        <v>16</v>
      </c>
      <c r="B28" s="3" t="s">
        <v>12</v>
      </c>
      <c r="C28" s="4" t="s">
        <v>13</v>
      </c>
      <c r="D28" s="4">
        <v>93</v>
      </c>
      <c r="E28" s="7">
        <v>30854772</v>
      </c>
      <c r="F28" s="3" t="s">
        <v>91</v>
      </c>
      <c r="G28" s="4">
        <v>30</v>
      </c>
      <c r="H28" s="4">
        <v>69</v>
      </c>
      <c r="I28" s="4">
        <v>0</v>
      </c>
      <c r="J28" s="4">
        <v>0</v>
      </c>
      <c r="K28" s="4">
        <f t="shared" si="2"/>
        <v>99</v>
      </c>
      <c r="L28" s="1" t="s">
        <v>232</v>
      </c>
    </row>
    <row r="29" spans="1:12" x14ac:dyDescent="0.4">
      <c r="A29" s="3" t="s">
        <v>16</v>
      </c>
      <c r="B29" s="3" t="s">
        <v>12</v>
      </c>
      <c r="C29" s="4" t="s">
        <v>13</v>
      </c>
      <c r="D29" s="4">
        <v>96</v>
      </c>
      <c r="E29" s="7">
        <v>30833240</v>
      </c>
      <c r="F29" s="3" t="s">
        <v>92</v>
      </c>
      <c r="G29" s="4">
        <v>34</v>
      </c>
      <c r="H29" s="4">
        <v>60</v>
      </c>
      <c r="I29" s="4">
        <v>0</v>
      </c>
      <c r="J29" s="4">
        <v>0</v>
      </c>
      <c r="K29" s="4">
        <f t="shared" ref="K29:K36" si="3">SUM(G29:J29)</f>
        <v>94</v>
      </c>
      <c r="L29" s="1" t="s">
        <v>232</v>
      </c>
    </row>
    <row r="30" spans="1:12" x14ac:dyDescent="0.4">
      <c r="A30" s="3" t="s">
        <v>16</v>
      </c>
      <c r="B30" s="3" t="s">
        <v>12</v>
      </c>
      <c r="C30" s="4" t="s">
        <v>13</v>
      </c>
      <c r="D30" s="4">
        <v>98</v>
      </c>
      <c r="E30" s="7">
        <v>30833342</v>
      </c>
      <c r="F30" s="3" t="s">
        <v>93</v>
      </c>
      <c r="G30" s="4">
        <v>36</v>
      </c>
      <c r="H30" s="4">
        <v>57</v>
      </c>
      <c r="I30" s="4">
        <v>0</v>
      </c>
      <c r="J30" s="4">
        <v>0</v>
      </c>
      <c r="K30" s="4">
        <f t="shared" si="3"/>
        <v>93</v>
      </c>
      <c r="L30" s="1" t="s">
        <v>232</v>
      </c>
    </row>
    <row r="31" spans="1:12" x14ac:dyDescent="0.4">
      <c r="A31" s="3" t="s">
        <v>16</v>
      </c>
      <c r="B31" s="3" t="s">
        <v>12</v>
      </c>
      <c r="C31" s="4" t="s">
        <v>13</v>
      </c>
      <c r="D31" s="4">
        <v>103</v>
      </c>
      <c r="E31" s="7">
        <v>30832643</v>
      </c>
      <c r="F31" s="3" t="s">
        <v>94</v>
      </c>
      <c r="G31" s="4">
        <v>32</v>
      </c>
      <c r="H31" s="4">
        <v>57</v>
      </c>
      <c r="I31" s="4">
        <v>0</v>
      </c>
      <c r="J31" s="4">
        <v>0</v>
      </c>
      <c r="K31" s="4">
        <f t="shared" si="3"/>
        <v>89</v>
      </c>
      <c r="L31" s="1" t="s">
        <v>232</v>
      </c>
    </row>
    <row r="32" spans="1:12" x14ac:dyDescent="0.4">
      <c r="A32" s="3" t="s">
        <v>16</v>
      </c>
      <c r="B32" s="3" t="s">
        <v>12</v>
      </c>
      <c r="C32" s="4" t="s">
        <v>13</v>
      </c>
      <c r="D32" s="4">
        <v>105</v>
      </c>
      <c r="E32" s="7">
        <v>40716117</v>
      </c>
      <c r="F32" s="3" t="s">
        <v>95</v>
      </c>
      <c r="G32" s="4">
        <v>22</v>
      </c>
      <c r="H32" s="4">
        <v>66</v>
      </c>
      <c r="I32" s="4">
        <v>0</v>
      </c>
      <c r="J32" s="4">
        <v>0</v>
      </c>
      <c r="K32" s="4">
        <f t="shared" si="3"/>
        <v>88</v>
      </c>
      <c r="L32" s="1" t="s">
        <v>232</v>
      </c>
    </row>
    <row r="33" spans="1:12" x14ac:dyDescent="0.4">
      <c r="A33" s="3" t="s">
        <v>16</v>
      </c>
      <c r="B33" s="3" t="s">
        <v>12</v>
      </c>
      <c r="C33" s="4" t="s">
        <v>13</v>
      </c>
      <c r="D33" s="4">
        <v>121</v>
      </c>
      <c r="E33" s="7">
        <v>28854956</v>
      </c>
      <c r="F33" s="3" t="s">
        <v>96</v>
      </c>
      <c r="G33" s="4">
        <v>26</v>
      </c>
      <c r="H33" s="4">
        <v>39</v>
      </c>
      <c r="I33" s="4">
        <v>0</v>
      </c>
      <c r="J33" s="4">
        <v>0</v>
      </c>
      <c r="K33" s="4">
        <f t="shared" si="3"/>
        <v>65</v>
      </c>
      <c r="L33" s="1" t="s">
        <v>232</v>
      </c>
    </row>
    <row r="34" spans="1:12" x14ac:dyDescent="0.4">
      <c r="A34" s="3" t="s">
        <v>16</v>
      </c>
      <c r="B34" s="3" t="s">
        <v>12</v>
      </c>
      <c r="C34" s="4" t="s">
        <v>13</v>
      </c>
      <c r="D34" s="4">
        <v>123</v>
      </c>
      <c r="E34" s="7">
        <v>30851082</v>
      </c>
      <c r="F34" s="3" t="s">
        <v>97</v>
      </c>
      <c r="G34" s="4">
        <v>22</v>
      </c>
      <c r="H34" s="4">
        <v>42</v>
      </c>
      <c r="I34" s="4">
        <v>0</v>
      </c>
      <c r="J34" s="4">
        <v>0</v>
      </c>
      <c r="K34" s="4">
        <f t="shared" si="3"/>
        <v>64</v>
      </c>
      <c r="L34" s="1" t="s">
        <v>232</v>
      </c>
    </row>
    <row r="35" spans="1:12" x14ac:dyDescent="0.4">
      <c r="A35" s="3" t="s">
        <v>16</v>
      </c>
      <c r="B35" s="3" t="s">
        <v>12</v>
      </c>
      <c r="C35" s="4" t="s">
        <v>13</v>
      </c>
      <c r="D35" s="4">
        <v>126</v>
      </c>
      <c r="E35" s="7">
        <v>30854819</v>
      </c>
      <c r="F35" s="3" t="s">
        <v>98</v>
      </c>
      <c r="G35" s="4">
        <v>22</v>
      </c>
      <c r="H35" s="4">
        <v>36</v>
      </c>
      <c r="I35" s="4">
        <v>0</v>
      </c>
      <c r="J35" s="4">
        <v>0</v>
      </c>
      <c r="K35" s="4">
        <f t="shared" si="3"/>
        <v>58</v>
      </c>
      <c r="L35" s="1" t="s">
        <v>232</v>
      </c>
    </row>
    <row r="36" spans="1:12" x14ac:dyDescent="0.4">
      <c r="A36" s="3" t="s">
        <v>16</v>
      </c>
      <c r="B36" s="3" t="s">
        <v>12</v>
      </c>
      <c r="C36" s="4" t="s">
        <v>13</v>
      </c>
      <c r="D36" s="4">
        <v>128</v>
      </c>
      <c r="E36" s="7">
        <v>30853834</v>
      </c>
      <c r="F36" s="3" t="s">
        <v>99</v>
      </c>
      <c r="G36" s="4">
        <v>24</v>
      </c>
      <c r="H36" s="4">
        <v>24</v>
      </c>
      <c r="I36" s="4">
        <v>0</v>
      </c>
      <c r="J36" s="4">
        <v>0</v>
      </c>
      <c r="K36" s="4">
        <f t="shared" si="3"/>
        <v>48</v>
      </c>
      <c r="L36" s="1" t="s">
        <v>232</v>
      </c>
    </row>
  </sheetData>
  <autoFilter ref="A1:L36" xr:uid="{5812CEE9-C5DD-4052-9125-06D9F6C83F0F}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550FD-6C7A-46A0-BFAE-90ECBB49FEE1}">
  <dimension ref="A1:L5"/>
  <sheetViews>
    <sheetView zoomScale="120" zoomScaleNormal="120" workbookViewId="0">
      <selection activeCell="F23" sqref="F23"/>
    </sheetView>
  </sheetViews>
  <sheetFormatPr baseColWidth="10" defaultRowHeight="18" x14ac:dyDescent="0.4"/>
  <cols>
    <col min="1" max="1" width="10.33203125" style="1" bestFit="1" customWidth="1"/>
    <col min="2" max="2" width="14" style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17</v>
      </c>
      <c r="B2" s="3" t="s">
        <v>19</v>
      </c>
      <c r="C2" s="4" t="s">
        <v>13</v>
      </c>
      <c r="D2" s="4">
        <v>4</v>
      </c>
      <c r="E2" s="7">
        <v>80081460</v>
      </c>
      <c r="F2" s="3" t="s">
        <v>112</v>
      </c>
      <c r="G2" s="4">
        <v>22</v>
      </c>
      <c r="H2" s="4">
        <v>69</v>
      </c>
      <c r="I2" s="4">
        <v>0</v>
      </c>
      <c r="J2" s="4">
        <v>0</v>
      </c>
      <c r="K2" s="4">
        <f t="shared" ref="K2:K5" si="0">SUM(G2:J2)</f>
        <v>91</v>
      </c>
      <c r="L2" s="1" t="s">
        <v>232</v>
      </c>
    </row>
    <row r="3" spans="1:12" x14ac:dyDescent="0.4">
      <c r="A3" s="3" t="s">
        <v>17</v>
      </c>
      <c r="B3" s="3" t="s">
        <v>19</v>
      </c>
      <c r="C3" s="4" t="s">
        <v>13</v>
      </c>
      <c r="D3" s="4">
        <v>5</v>
      </c>
      <c r="E3" s="7">
        <v>41812617</v>
      </c>
      <c r="F3" s="3" t="s">
        <v>113</v>
      </c>
      <c r="G3" s="4">
        <v>22</v>
      </c>
      <c r="H3" s="4">
        <v>63</v>
      </c>
      <c r="I3" s="4">
        <v>0</v>
      </c>
      <c r="J3" s="4">
        <v>0</v>
      </c>
      <c r="K3" s="4">
        <f t="shared" si="0"/>
        <v>85</v>
      </c>
      <c r="L3" s="1" t="s">
        <v>232</v>
      </c>
    </row>
    <row r="4" spans="1:12" x14ac:dyDescent="0.4">
      <c r="A4" s="3" t="s">
        <v>17</v>
      </c>
      <c r="B4" s="3" t="s">
        <v>19</v>
      </c>
      <c r="C4" s="4" t="s">
        <v>13</v>
      </c>
      <c r="D4" s="4">
        <v>6</v>
      </c>
      <c r="E4" s="7">
        <v>42784924</v>
      </c>
      <c r="F4" s="3" t="s">
        <v>114</v>
      </c>
      <c r="G4" s="4">
        <v>18</v>
      </c>
      <c r="H4" s="4">
        <v>54</v>
      </c>
      <c r="I4" s="4">
        <v>0</v>
      </c>
      <c r="J4" s="4">
        <v>0</v>
      </c>
      <c r="K4" s="4">
        <f t="shared" si="0"/>
        <v>72</v>
      </c>
      <c r="L4" s="1" t="s">
        <v>232</v>
      </c>
    </row>
    <row r="5" spans="1:12" x14ac:dyDescent="0.4">
      <c r="A5" s="3" t="s">
        <v>17</v>
      </c>
      <c r="B5" s="3" t="s">
        <v>19</v>
      </c>
      <c r="C5" s="4" t="s">
        <v>13</v>
      </c>
      <c r="D5" s="4">
        <v>7</v>
      </c>
      <c r="E5" s="7">
        <v>29698069</v>
      </c>
      <c r="F5" s="3" t="s">
        <v>115</v>
      </c>
      <c r="G5" s="4">
        <v>8</v>
      </c>
      <c r="H5" s="4">
        <v>42</v>
      </c>
      <c r="I5" s="4">
        <v>0</v>
      </c>
      <c r="J5" s="4">
        <v>0</v>
      </c>
      <c r="K5" s="4">
        <f t="shared" si="0"/>
        <v>50</v>
      </c>
    </row>
  </sheetData>
  <autoFilter ref="A1:L5" xr:uid="{5812CEE9-C5DD-4052-9125-06D9F6C83F0F}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683E1-F44D-4E75-9E8A-824283D83EDB}">
  <dimension ref="A1:L13"/>
  <sheetViews>
    <sheetView zoomScale="120" zoomScaleNormal="120" workbookViewId="0">
      <selection activeCell="F21" sqref="F21"/>
    </sheetView>
  </sheetViews>
  <sheetFormatPr baseColWidth="10" defaultRowHeight="18" x14ac:dyDescent="0.4"/>
  <cols>
    <col min="1" max="1" width="10.33203125" style="1" bestFit="1" customWidth="1"/>
    <col min="2" max="2" width="14" style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17</v>
      </c>
      <c r="B2" s="3" t="s">
        <v>20</v>
      </c>
      <c r="C2" s="4" t="s">
        <v>13</v>
      </c>
      <c r="D2" s="4">
        <v>1</v>
      </c>
      <c r="E2" s="7">
        <v>30836120</v>
      </c>
      <c r="F2" s="3" t="s">
        <v>116</v>
      </c>
      <c r="G2" s="4">
        <v>48</v>
      </c>
      <c r="H2" s="4">
        <v>111</v>
      </c>
      <c r="I2" s="4">
        <v>0</v>
      </c>
      <c r="J2" s="4">
        <v>0</v>
      </c>
      <c r="K2" s="4">
        <f t="shared" ref="K2:K4" si="0">SUM(G2:J2)</f>
        <v>159</v>
      </c>
    </row>
    <row r="3" spans="1:12" x14ac:dyDescent="0.4">
      <c r="A3" s="3" t="s">
        <v>17</v>
      </c>
      <c r="B3" s="3" t="s">
        <v>20</v>
      </c>
      <c r="C3" s="4" t="s">
        <v>13</v>
      </c>
      <c r="D3" s="4">
        <v>7</v>
      </c>
      <c r="E3" s="7">
        <v>29549447</v>
      </c>
      <c r="F3" s="3" t="s">
        <v>117</v>
      </c>
      <c r="G3" s="4">
        <v>46</v>
      </c>
      <c r="H3" s="4">
        <v>78</v>
      </c>
      <c r="I3" s="4">
        <v>0</v>
      </c>
      <c r="J3" s="4">
        <v>0</v>
      </c>
      <c r="K3" s="4">
        <f t="shared" si="0"/>
        <v>124</v>
      </c>
      <c r="L3" s="1" t="s">
        <v>232</v>
      </c>
    </row>
    <row r="4" spans="1:12" x14ac:dyDescent="0.4">
      <c r="A4" s="3" t="s">
        <v>17</v>
      </c>
      <c r="B4" s="3" t="s">
        <v>20</v>
      </c>
      <c r="C4" s="4" t="s">
        <v>13</v>
      </c>
      <c r="D4" s="4">
        <v>8</v>
      </c>
      <c r="E4" s="7">
        <v>30836591</v>
      </c>
      <c r="F4" s="3" t="s">
        <v>118</v>
      </c>
      <c r="G4" s="4">
        <v>42</v>
      </c>
      <c r="H4" s="4">
        <v>81</v>
      </c>
      <c r="I4" s="4">
        <v>0</v>
      </c>
      <c r="J4" s="4">
        <v>0</v>
      </c>
      <c r="K4" s="4">
        <f t="shared" si="0"/>
        <v>123</v>
      </c>
      <c r="L4" s="1" t="s">
        <v>232</v>
      </c>
    </row>
    <row r="5" spans="1:12" x14ac:dyDescent="0.4">
      <c r="A5" s="3" t="s">
        <v>17</v>
      </c>
      <c r="B5" s="3" t="s">
        <v>20</v>
      </c>
      <c r="C5" s="4" t="s">
        <v>13</v>
      </c>
      <c r="D5" s="4">
        <v>9</v>
      </c>
      <c r="E5" s="7">
        <v>30835474</v>
      </c>
      <c r="F5" s="3" t="s">
        <v>119</v>
      </c>
      <c r="G5" s="4">
        <v>32</v>
      </c>
      <c r="H5" s="4">
        <v>84</v>
      </c>
      <c r="I5" s="4">
        <v>0</v>
      </c>
      <c r="J5" s="4">
        <v>0</v>
      </c>
      <c r="K5" s="4">
        <f t="shared" ref="K5:K13" si="1">SUM(G5:J5)</f>
        <v>116</v>
      </c>
      <c r="L5" s="1" t="s">
        <v>232</v>
      </c>
    </row>
    <row r="6" spans="1:12" x14ac:dyDescent="0.4">
      <c r="A6" s="3" t="s">
        <v>17</v>
      </c>
      <c r="B6" s="3" t="s">
        <v>20</v>
      </c>
      <c r="C6" s="4" t="s">
        <v>13</v>
      </c>
      <c r="D6" s="4">
        <v>10</v>
      </c>
      <c r="E6" s="7">
        <v>41382349</v>
      </c>
      <c r="F6" s="3" t="s">
        <v>120</v>
      </c>
      <c r="G6" s="4">
        <v>38</v>
      </c>
      <c r="H6" s="4">
        <v>72</v>
      </c>
      <c r="I6" s="4">
        <v>0</v>
      </c>
      <c r="J6" s="4">
        <v>0</v>
      </c>
      <c r="K6" s="4">
        <f t="shared" si="1"/>
        <v>110</v>
      </c>
      <c r="L6" s="1" t="s">
        <v>232</v>
      </c>
    </row>
    <row r="7" spans="1:12" x14ac:dyDescent="0.4">
      <c r="A7" s="3" t="s">
        <v>17</v>
      </c>
      <c r="B7" s="3" t="s">
        <v>20</v>
      </c>
      <c r="C7" s="4" t="s">
        <v>13</v>
      </c>
      <c r="D7" s="4">
        <v>11</v>
      </c>
      <c r="E7" s="7">
        <v>29603745</v>
      </c>
      <c r="F7" s="3" t="s">
        <v>121</v>
      </c>
      <c r="G7" s="4">
        <v>32</v>
      </c>
      <c r="H7" s="4">
        <v>75</v>
      </c>
      <c r="I7" s="4">
        <v>0</v>
      </c>
      <c r="J7" s="4">
        <v>0</v>
      </c>
      <c r="K7" s="4">
        <f t="shared" si="1"/>
        <v>107</v>
      </c>
      <c r="L7" s="1" t="s">
        <v>233</v>
      </c>
    </row>
    <row r="8" spans="1:12" x14ac:dyDescent="0.4">
      <c r="A8" s="3" t="s">
        <v>17</v>
      </c>
      <c r="B8" s="3" t="s">
        <v>20</v>
      </c>
      <c r="C8" s="4" t="s">
        <v>13</v>
      </c>
      <c r="D8" s="4">
        <v>12</v>
      </c>
      <c r="E8" s="7">
        <v>30854264</v>
      </c>
      <c r="F8" s="3" t="s">
        <v>122</v>
      </c>
      <c r="G8" s="4">
        <v>34</v>
      </c>
      <c r="H8" s="4">
        <v>72</v>
      </c>
      <c r="I8" s="4">
        <v>0</v>
      </c>
      <c r="J8" s="4">
        <v>0</v>
      </c>
      <c r="K8" s="4">
        <f t="shared" si="1"/>
        <v>106</v>
      </c>
      <c r="L8" s="1" t="s">
        <v>232</v>
      </c>
    </row>
    <row r="9" spans="1:12" x14ac:dyDescent="0.4">
      <c r="A9" s="3" t="s">
        <v>17</v>
      </c>
      <c r="B9" s="3" t="s">
        <v>20</v>
      </c>
      <c r="C9" s="4" t="s">
        <v>13</v>
      </c>
      <c r="D9" s="4">
        <v>13</v>
      </c>
      <c r="E9" s="7">
        <v>29642616</v>
      </c>
      <c r="F9" s="3" t="s">
        <v>123</v>
      </c>
      <c r="G9" s="4">
        <v>30</v>
      </c>
      <c r="H9" s="4">
        <v>72</v>
      </c>
      <c r="I9" s="4">
        <v>0</v>
      </c>
      <c r="J9" s="4">
        <v>0</v>
      </c>
      <c r="K9" s="4">
        <f t="shared" si="1"/>
        <v>102</v>
      </c>
      <c r="L9" s="1" t="s">
        <v>232</v>
      </c>
    </row>
    <row r="10" spans="1:12" x14ac:dyDescent="0.4">
      <c r="A10" s="3" t="s">
        <v>17</v>
      </c>
      <c r="B10" s="3" t="s">
        <v>20</v>
      </c>
      <c r="C10" s="4" t="s">
        <v>13</v>
      </c>
      <c r="D10" s="4">
        <v>14</v>
      </c>
      <c r="E10" s="7">
        <v>4417706</v>
      </c>
      <c r="F10" s="3" t="s">
        <v>124</v>
      </c>
      <c r="G10" s="4">
        <v>38</v>
      </c>
      <c r="H10" s="4">
        <v>63</v>
      </c>
      <c r="I10" s="4">
        <v>0</v>
      </c>
      <c r="J10" s="4">
        <v>0</v>
      </c>
      <c r="K10" s="4">
        <f t="shared" si="1"/>
        <v>101</v>
      </c>
      <c r="L10" s="1" t="s">
        <v>232</v>
      </c>
    </row>
    <row r="11" spans="1:12" x14ac:dyDescent="0.4">
      <c r="A11" s="3" t="s">
        <v>17</v>
      </c>
      <c r="B11" s="3" t="s">
        <v>20</v>
      </c>
      <c r="C11" s="4" t="s">
        <v>13</v>
      </c>
      <c r="D11" s="4">
        <v>16</v>
      </c>
      <c r="E11" s="7">
        <v>30863689</v>
      </c>
      <c r="F11" s="3" t="s">
        <v>125</v>
      </c>
      <c r="G11" s="4">
        <v>26</v>
      </c>
      <c r="H11" s="4">
        <v>51</v>
      </c>
      <c r="I11" s="4">
        <v>0</v>
      </c>
      <c r="J11" s="4">
        <v>0</v>
      </c>
      <c r="K11" s="4">
        <f t="shared" si="1"/>
        <v>77</v>
      </c>
      <c r="L11" s="1" t="s">
        <v>232</v>
      </c>
    </row>
    <row r="12" spans="1:12" x14ac:dyDescent="0.4">
      <c r="A12" s="3" t="s">
        <v>17</v>
      </c>
      <c r="B12" s="3" t="s">
        <v>20</v>
      </c>
      <c r="C12" s="4" t="s">
        <v>13</v>
      </c>
      <c r="D12" s="4">
        <v>18</v>
      </c>
      <c r="E12" s="7">
        <v>42047190</v>
      </c>
      <c r="F12" s="3" t="s">
        <v>126</v>
      </c>
      <c r="G12" s="4">
        <v>26</v>
      </c>
      <c r="H12" s="4">
        <v>48</v>
      </c>
      <c r="I12" s="4">
        <v>0</v>
      </c>
      <c r="J12" s="4">
        <v>0</v>
      </c>
      <c r="K12" s="4">
        <f t="shared" si="1"/>
        <v>74</v>
      </c>
      <c r="L12" s="1" t="s">
        <v>232</v>
      </c>
    </row>
    <row r="13" spans="1:12" x14ac:dyDescent="0.4">
      <c r="A13" s="3" t="s">
        <v>17</v>
      </c>
      <c r="B13" s="3" t="s">
        <v>20</v>
      </c>
      <c r="C13" s="4" t="s">
        <v>13</v>
      </c>
      <c r="D13" s="4">
        <v>19</v>
      </c>
      <c r="E13" s="7">
        <v>30832175</v>
      </c>
      <c r="F13" s="3" t="s">
        <v>127</v>
      </c>
      <c r="G13" s="4">
        <v>24</v>
      </c>
      <c r="H13" s="4">
        <v>45</v>
      </c>
      <c r="I13" s="4">
        <v>0</v>
      </c>
      <c r="J13" s="4">
        <v>0</v>
      </c>
      <c r="K13" s="4">
        <f t="shared" si="1"/>
        <v>69</v>
      </c>
      <c r="L13" s="1" t="s">
        <v>232</v>
      </c>
    </row>
  </sheetData>
  <autoFilter ref="A1:L13" xr:uid="{5812CEE9-C5DD-4052-9125-06D9F6C83F0F}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3D64E-A124-4B21-BE3B-62FC19BBCF77}">
  <dimension ref="A1:L22"/>
  <sheetViews>
    <sheetView zoomScale="120" zoomScaleNormal="120" workbookViewId="0">
      <selection activeCell="F23" sqref="F23"/>
    </sheetView>
  </sheetViews>
  <sheetFormatPr baseColWidth="10" defaultRowHeight="18" x14ac:dyDescent="0.4"/>
  <cols>
    <col min="1" max="1" width="10.33203125" style="1" bestFit="1" customWidth="1"/>
    <col min="2" max="2" width="14" style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17</v>
      </c>
      <c r="B2" s="3" t="s">
        <v>24</v>
      </c>
      <c r="C2" s="4" t="s">
        <v>13</v>
      </c>
      <c r="D2" s="4">
        <v>1</v>
      </c>
      <c r="E2" s="7">
        <v>41694373</v>
      </c>
      <c r="F2" s="3" t="s">
        <v>163</v>
      </c>
      <c r="G2" s="4">
        <v>48</v>
      </c>
      <c r="H2" s="4">
        <v>120</v>
      </c>
      <c r="I2" s="4">
        <v>0</v>
      </c>
      <c r="J2" s="4">
        <v>0</v>
      </c>
      <c r="K2" s="4">
        <f t="shared" ref="K2:K5" si="0">SUM(G2:J2)</f>
        <v>168</v>
      </c>
    </row>
    <row r="3" spans="1:12" x14ac:dyDescent="0.4">
      <c r="A3" s="3" t="s">
        <v>17</v>
      </c>
      <c r="B3" s="3" t="s">
        <v>24</v>
      </c>
      <c r="C3" s="4" t="s">
        <v>13</v>
      </c>
      <c r="D3" s="4">
        <v>2</v>
      </c>
      <c r="E3" s="7">
        <v>41752062</v>
      </c>
      <c r="F3" s="3" t="s">
        <v>164</v>
      </c>
      <c r="G3" s="4">
        <v>44</v>
      </c>
      <c r="H3" s="4">
        <v>117</v>
      </c>
      <c r="I3" s="4">
        <v>0</v>
      </c>
      <c r="J3" s="4">
        <v>0</v>
      </c>
      <c r="K3" s="4">
        <f t="shared" si="0"/>
        <v>161</v>
      </c>
      <c r="L3" s="1" t="s">
        <v>232</v>
      </c>
    </row>
    <row r="4" spans="1:12" x14ac:dyDescent="0.4">
      <c r="A4" s="3" t="s">
        <v>17</v>
      </c>
      <c r="B4" s="3" t="s">
        <v>24</v>
      </c>
      <c r="C4" s="4" t="s">
        <v>13</v>
      </c>
      <c r="D4" s="4">
        <v>4</v>
      </c>
      <c r="E4" s="7">
        <v>30836805</v>
      </c>
      <c r="F4" s="3" t="s">
        <v>165</v>
      </c>
      <c r="G4" s="4">
        <v>38</v>
      </c>
      <c r="H4" s="4">
        <v>102</v>
      </c>
      <c r="I4" s="4">
        <v>0</v>
      </c>
      <c r="J4" s="4">
        <v>0</v>
      </c>
      <c r="K4" s="4">
        <f t="shared" si="0"/>
        <v>140</v>
      </c>
      <c r="L4" s="1" t="s">
        <v>232</v>
      </c>
    </row>
    <row r="5" spans="1:12" x14ac:dyDescent="0.4">
      <c r="A5" s="3" t="s">
        <v>17</v>
      </c>
      <c r="B5" s="3" t="s">
        <v>24</v>
      </c>
      <c r="C5" s="4" t="s">
        <v>13</v>
      </c>
      <c r="D5" s="4">
        <v>5</v>
      </c>
      <c r="E5" s="7">
        <v>30836970</v>
      </c>
      <c r="F5" s="3" t="s">
        <v>166</v>
      </c>
      <c r="G5" s="4">
        <v>44</v>
      </c>
      <c r="H5" s="4">
        <v>96</v>
      </c>
      <c r="I5" s="4">
        <v>0</v>
      </c>
      <c r="J5" s="4">
        <v>0</v>
      </c>
      <c r="K5" s="4">
        <f t="shared" si="0"/>
        <v>140</v>
      </c>
      <c r="L5" s="1" t="s">
        <v>232</v>
      </c>
    </row>
    <row r="6" spans="1:12" x14ac:dyDescent="0.4">
      <c r="A6" s="3" t="s">
        <v>17</v>
      </c>
      <c r="B6" s="3" t="s">
        <v>24</v>
      </c>
      <c r="C6" s="4" t="s">
        <v>13</v>
      </c>
      <c r="D6" s="4">
        <v>8</v>
      </c>
      <c r="E6" s="7">
        <v>30836260</v>
      </c>
      <c r="F6" s="3" t="s">
        <v>167</v>
      </c>
      <c r="G6" s="4">
        <v>36</v>
      </c>
      <c r="H6" s="4">
        <v>93</v>
      </c>
      <c r="I6" s="4">
        <v>0</v>
      </c>
      <c r="J6" s="4">
        <v>0</v>
      </c>
      <c r="K6" s="4">
        <f t="shared" ref="K6:K17" si="1">SUM(G6:J6)</f>
        <v>129</v>
      </c>
      <c r="L6" s="1" t="s">
        <v>232</v>
      </c>
    </row>
    <row r="7" spans="1:12" x14ac:dyDescent="0.4">
      <c r="A7" s="3" t="s">
        <v>17</v>
      </c>
      <c r="B7" s="3" t="s">
        <v>24</v>
      </c>
      <c r="C7" s="4" t="s">
        <v>13</v>
      </c>
      <c r="D7" s="4">
        <v>9</v>
      </c>
      <c r="E7" s="7">
        <v>41969613</v>
      </c>
      <c r="F7" s="3" t="s">
        <v>168</v>
      </c>
      <c r="G7" s="4">
        <v>38</v>
      </c>
      <c r="H7" s="4">
        <v>90</v>
      </c>
      <c r="I7" s="4">
        <v>0</v>
      </c>
      <c r="J7" s="4">
        <v>0</v>
      </c>
      <c r="K7" s="4">
        <f t="shared" si="1"/>
        <v>128</v>
      </c>
    </row>
    <row r="8" spans="1:12" x14ac:dyDescent="0.4">
      <c r="A8" s="3" t="s">
        <v>17</v>
      </c>
      <c r="B8" s="3" t="s">
        <v>24</v>
      </c>
      <c r="C8" s="4" t="s">
        <v>13</v>
      </c>
      <c r="D8" s="4">
        <v>10</v>
      </c>
      <c r="E8" s="7">
        <v>46020365</v>
      </c>
      <c r="F8" s="3" t="s">
        <v>169</v>
      </c>
      <c r="G8" s="4">
        <v>26</v>
      </c>
      <c r="H8" s="4">
        <v>84</v>
      </c>
      <c r="I8" s="4">
        <v>16.5</v>
      </c>
      <c r="J8" s="4">
        <v>0</v>
      </c>
      <c r="K8" s="4">
        <f t="shared" si="1"/>
        <v>126.5</v>
      </c>
    </row>
    <row r="9" spans="1:12" x14ac:dyDescent="0.4">
      <c r="A9" s="3" t="s">
        <v>17</v>
      </c>
      <c r="B9" s="3" t="s">
        <v>24</v>
      </c>
      <c r="C9" s="4" t="s">
        <v>13</v>
      </c>
      <c r="D9" s="4">
        <v>12</v>
      </c>
      <c r="E9" s="7">
        <v>43109331</v>
      </c>
      <c r="F9" s="3" t="s">
        <v>170</v>
      </c>
      <c r="G9" s="4">
        <v>34</v>
      </c>
      <c r="H9" s="4">
        <v>90</v>
      </c>
      <c r="I9" s="4">
        <v>0</v>
      </c>
      <c r="J9" s="4">
        <v>0</v>
      </c>
      <c r="K9" s="4">
        <f t="shared" si="1"/>
        <v>124</v>
      </c>
      <c r="L9" s="1" t="s">
        <v>232</v>
      </c>
    </row>
    <row r="10" spans="1:12" x14ac:dyDescent="0.4">
      <c r="A10" s="3" t="s">
        <v>17</v>
      </c>
      <c r="B10" s="3" t="s">
        <v>24</v>
      </c>
      <c r="C10" s="4" t="s">
        <v>13</v>
      </c>
      <c r="D10" s="4">
        <v>14</v>
      </c>
      <c r="E10" s="7">
        <v>30826749</v>
      </c>
      <c r="F10" s="3" t="s">
        <v>171</v>
      </c>
      <c r="G10" s="4">
        <v>32</v>
      </c>
      <c r="H10" s="4">
        <v>90</v>
      </c>
      <c r="I10" s="4">
        <v>0</v>
      </c>
      <c r="J10" s="4">
        <v>0</v>
      </c>
      <c r="K10" s="4">
        <f t="shared" si="1"/>
        <v>122</v>
      </c>
      <c r="L10" s="1" t="s">
        <v>232</v>
      </c>
    </row>
    <row r="11" spans="1:12" x14ac:dyDescent="0.4">
      <c r="A11" s="3" t="s">
        <v>17</v>
      </c>
      <c r="B11" s="3" t="s">
        <v>24</v>
      </c>
      <c r="C11" s="4" t="s">
        <v>13</v>
      </c>
      <c r="D11" s="4">
        <v>15</v>
      </c>
      <c r="E11" s="7">
        <v>40286090</v>
      </c>
      <c r="F11" s="3" t="s">
        <v>172</v>
      </c>
      <c r="G11" s="4">
        <v>40</v>
      </c>
      <c r="H11" s="4">
        <v>81</v>
      </c>
      <c r="I11" s="4">
        <v>0</v>
      </c>
      <c r="J11" s="4">
        <v>0</v>
      </c>
      <c r="K11" s="4">
        <f t="shared" si="1"/>
        <v>121</v>
      </c>
      <c r="L11" s="1" t="s">
        <v>232</v>
      </c>
    </row>
    <row r="12" spans="1:12" x14ac:dyDescent="0.4">
      <c r="A12" s="3" t="s">
        <v>17</v>
      </c>
      <c r="B12" s="3" t="s">
        <v>24</v>
      </c>
      <c r="C12" s="4" t="s">
        <v>13</v>
      </c>
      <c r="D12" s="4">
        <v>16</v>
      </c>
      <c r="E12" s="7">
        <v>29592170</v>
      </c>
      <c r="F12" s="12" t="s">
        <v>173</v>
      </c>
      <c r="G12" s="4">
        <v>38</v>
      </c>
      <c r="H12" s="4">
        <v>81</v>
      </c>
      <c r="I12" s="4">
        <v>0</v>
      </c>
      <c r="J12" s="4">
        <v>0</v>
      </c>
      <c r="K12" s="4">
        <f t="shared" si="1"/>
        <v>119</v>
      </c>
    </row>
    <row r="13" spans="1:12" x14ac:dyDescent="0.4">
      <c r="A13" s="3" t="s">
        <v>17</v>
      </c>
      <c r="B13" s="3" t="s">
        <v>24</v>
      </c>
      <c r="C13" s="4" t="s">
        <v>13</v>
      </c>
      <c r="D13" s="4">
        <v>17</v>
      </c>
      <c r="E13" s="7">
        <v>29579912</v>
      </c>
      <c r="F13" s="3" t="s">
        <v>174</v>
      </c>
      <c r="G13" s="4">
        <v>46</v>
      </c>
      <c r="H13" s="4">
        <v>69</v>
      </c>
      <c r="I13" s="4">
        <v>0</v>
      </c>
      <c r="J13" s="4">
        <v>0</v>
      </c>
      <c r="K13" s="4">
        <f t="shared" si="1"/>
        <v>115</v>
      </c>
    </row>
    <row r="14" spans="1:12" x14ac:dyDescent="0.4">
      <c r="A14" s="3" t="s">
        <v>17</v>
      </c>
      <c r="B14" s="3" t="s">
        <v>24</v>
      </c>
      <c r="C14" s="4" t="s">
        <v>13</v>
      </c>
      <c r="D14" s="4">
        <v>18</v>
      </c>
      <c r="E14" s="7">
        <v>30846930</v>
      </c>
      <c r="F14" s="3" t="s">
        <v>175</v>
      </c>
      <c r="G14" s="4">
        <v>32</v>
      </c>
      <c r="H14" s="4">
        <v>81</v>
      </c>
      <c r="I14" s="4">
        <v>0</v>
      </c>
      <c r="J14" s="4">
        <v>0</v>
      </c>
      <c r="K14" s="4">
        <f t="shared" si="1"/>
        <v>113</v>
      </c>
      <c r="L14" s="1" t="s">
        <v>232</v>
      </c>
    </row>
    <row r="15" spans="1:12" x14ac:dyDescent="0.4">
      <c r="A15" s="3" t="s">
        <v>17</v>
      </c>
      <c r="B15" s="3" t="s">
        <v>24</v>
      </c>
      <c r="C15" s="4" t="s">
        <v>13</v>
      </c>
      <c r="D15" s="4">
        <v>20</v>
      </c>
      <c r="E15" s="7">
        <v>45597511</v>
      </c>
      <c r="F15" s="3" t="s">
        <v>176</v>
      </c>
      <c r="G15" s="4">
        <v>40</v>
      </c>
      <c r="H15" s="4">
        <v>72</v>
      </c>
      <c r="I15" s="4">
        <v>0</v>
      </c>
      <c r="J15" s="4">
        <v>0</v>
      </c>
      <c r="K15" s="4">
        <f t="shared" si="1"/>
        <v>112</v>
      </c>
      <c r="L15" s="1" t="s">
        <v>232</v>
      </c>
    </row>
    <row r="16" spans="1:12" x14ac:dyDescent="0.4">
      <c r="A16" s="3" t="s">
        <v>17</v>
      </c>
      <c r="B16" s="3" t="s">
        <v>24</v>
      </c>
      <c r="C16" s="4" t="s">
        <v>13</v>
      </c>
      <c r="D16" s="4">
        <v>21</v>
      </c>
      <c r="E16" s="7">
        <v>30836286</v>
      </c>
      <c r="F16" s="3" t="s">
        <v>177</v>
      </c>
      <c r="G16" s="4">
        <v>32</v>
      </c>
      <c r="H16" s="4">
        <v>78</v>
      </c>
      <c r="I16" s="4">
        <v>0</v>
      </c>
      <c r="J16" s="4">
        <v>0</v>
      </c>
      <c r="K16" s="4">
        <f t="shared" si="1"/>
        <v>110</v>
      </c>
      <c r="L16" s="1" t="s">
        <v>232</v>
      </c>
    </row>
    <row r="17" spans="1:12" x14ac:dyDescent="0.4">
      <c r="A17" s="3" t="s">
        <v>17</v>
      </c>
      <c r="B17" s="3" t="s">
        <v>24</v>
      </c>
      <c r="C17" s="4" t="s">
        <v>13</v>
      </c>
      <c r="D17" s="4">
        <v>22</v>
      </c>
      <c r="E17" s="7">
        <v>30834041</v>
      </c>
      <c r="F17" s="3" t="s">
        <v>178</v>
      </c>
      <c r="G17" s="4">
        <v>24</v>
      </c>
      <c r="H17" s="4">
        <v>81</v>
      </c>
      <c r="I17" s="4">
        <v>0</v>
      </c>
      <c r="J17" s="4">
        <v>0</v>
      </c>
      <c r="K17" s="8">
        <f t="shared" si="1"/>
        <v>105</v>
      </c>
    </row>
    <row r="18" spans="1:12" x14ac:dyDescent="0.4">
      <c r="A18" s="3" t="s">
        <v>17</v>
      </c>
      <c r="B18" s="3" t="s">
        <v>24</v>
      </c>
      <c r="C18" s="4" t="s">
        <v>13</v>
      </c>
      <c r="D18" s="4">
        <v>23</v>
      </c>
      <c r="E18" s="7">
        <v>40767353</v>
      </c>
      <c r="F18" s="3" t="s">
        <v>179</v>
      </c>
      <c r="G18" s="4">
        <v>30</v>
      </c>
      <c r="H18" s="4">
        <v>75</v>
      </c>
      <c r="I18" s="4">
        <v>0</v>
      </c>
      <c r="J18" s="4">
        <v>0</v>
      </c>
      <c r="K18" s="8">
        <f t="shared" ref="K18:K22" si="2">SUM(G18:J18)</f>
        <v>105</v>
      </c>
    </row>
    <row r="19" spans="1:12" x14ac:dyDescent="0.4">
      <c r="A19" s="3" t="s">
        <v>17</v>
      </c>
      <c r="B19" s="3" t="s">
        <v>24</v>
      </c>
      <c r="C19" s="4" t="s">
        <v>13</v>
      </c>
      <c r="D19" s="4">
        <v>25</v>
      </c>
      <c r="E19" s="7">
        <v>30837433</v>
      </c>
      <c r="F19" s="3" t="s">
        <v>180</v>
      </c>
      <c r="G19" s="4">
        <v>30</v>
      </c>
      <c r="H19" s="4">
        <v>60</v>
      </c>
      <c r="I19" s="4">
        <v>0</v>
      </c>
      <c r="J19" s="4">
        <v>0</v>
      </c>
      <c r="K19" s="4">
        <f t="shared" si="2"/>
        <v>90</v>
      </c>
      <c r="L19" s="1" t="s">
        <v>232</v>
      </c>
    </row>
    <row r="20" spans="1:12" x14ac:dyDescent="0.4">
      <c r="A20" s="3" t="s">
        <v>17</v>
      </c>
      <c r="B20" s="3" t="s">
        <v>24</v>
      </c>
      <c r="C20" s="4" t="s">
        <v>13</v>
      </c>
      <c r="D20" s="4">
        <v>26</v>
      </c>
      <c r="E20" s="7">
        <v>30845928</v>
      </c>
      <c r="F20" s="3" t="s">
        <v>181</v>
      </c>
      <c r="G20" s="4">
        <v>28</v>
      </c>
      <c r="H20" s="4">
        <v>60</v>
      </c>
      <c r="I20" s="4">
        <v>0</v>
      </c>
      <c r="J20" s="4">
        <v>0</v>
      </c>
      <c r="K20" s="4">
        <f t="shared" si="2"/>
        <v>88</v>
      </c>
    </row>
    <row r="21" spans="1:12" x14ac:dyDescent="0.4">
      <c r="A21" s="3" t="s">
        <v>17</v>
      </c>
      <c r="B21" s="3" t="s">
        <v>24</v>
      </c>
      <c r="C21" s="4" t="s">
        <v>13</v>
      </c>
      <c r="D21" s="4">
        <v>29</v>
      </c>
      <c r="E21" s="7">
        <v>43240897</v>
      </c>
      <c r="F21" s="3" t="s">
        <v>182</v>
      </c>
      <c r="G21" s="4">
        <v>16</v>
      </c>
      <c r="H21" s="4">
        <v>60</v>
      </c>
      <c r="I21" s="4">
        <v>0</v>
      </c>
      <c r="J21" s="4">
        <v>0</v>
      </c>
      <c r="K21" s="4">
        <f t="shared" si="2"/>
        <v>76</v>
      </c>
      <c r="L21" s="1" t="s">
        <v>232</v>
      </c>
    </row>
    <row r="22" spans="1:12" x14ac:dyDescent="0.4">
      <c r="A22" s="3" t="s">
        <v>17</v>
      </c>
      <c r="B22" s="3" t="s">
        <v>24</v>
      </c>
      <c r="C22" s="4" t="s">
        <v>13</v>
      </c>
      <c r="D22" s="4">
        <v>30</v>
      </c>
      <c r="E22" s="7">
        <v>29608228</v>
      </c>
      <c r="F22" s="3" t="s">
        <v>183</v>
      </c>
      <c r="G22" s="4">
        <v>12</v>
      </c>
      <c r="H22" s="4">
        <v>33</v>
      </c>
      <c r="I22" s="4">
        <v>0</v>
      </c>
      <c r="J22" s="4">
        <v>0</v>
      </c>
      <c r="K22" s="4">
        <f t="shared" si="2"/>
        <v>45</v>
      </c>
      <c r="L22" s="1" t="s">
        <v>232</v>
      </c>
    </row>
  </sheetData>
  <autoFilter ref="A1:L22" xr:uid="{5812CEE9-C5DD-4052-9125-06D9F6C83F0F}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3A025-4C45-4E7D-8B27-82ED44A11056}">
  <dimension ref="A1:L17"/>
  <sheetViews>
    <sheetView zoomScale="120" zoomScaleNormal="120" workbookViewId="0">
      <selection activeCell="G23" sqref="G23"/>
    </sheetView>
  </sheetViews>
  <sheetFormatPr baseColWidth="10" defaultRowHeight="18" x14ac:dyDescent="0.4"/>
  <cols>
    <col min="1" max="1" width="10.33203125" style="1" bestFit="1" customWidth="1"/>
    <col min="2" max="2" width="14" style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17</v>
      </c>
      <c r="B2" s="3" t="s">
        <v>21</v>
      </c>
      <c r="C2" s="4" t="s">
        <v>13</v>
      </c>
      <c r="D2" s="4">
        <v>2</v>
      </c>
      <c r="E2" s="7">
        <v>30835008</v>
      </c>
      <c r="F2" s="3" t="s">
        <v>128</v>
      </c>
      <c r="G2" s="4">
        <v>44</v>
      </c>
      <c r="H2" s="4">
        <v>129</v>
      </c>
      <c r="I2" s="4">
        <v>0</v>
      </c>
      <c r="J2" s="4">
        <v>0</v>
      </c>
      <c r="K2" s="4">
        <f t="shared" ref="K2:K4" si="0">SUM(G2:J2)</f>
        <v>173</v>
      </c>
    </row>
    <row r="3" spans="1:12" x14ac:dyDescent="0.4">
      <c r="A3" s="3" t="s">
        <v>17</v>
      </c>
      <c r="B3" s="3" t="s">
        <v>21</v>
      </c>
      <c r="C3" s="4" t="s">
        <v>13</v>
      </c>
      <c r="D3" s="4">
        <v>4</v>
      </c>
      <c r="E3" s="7">
        <v>73708840</v>
      </c>
      <c r="F3" s="3" t="s">
        <v>129</v>
      </c>
      <c r="G3" s="4">
        <v>46</v>
      </c>
      <c r="H3" s="4">
        <v>126</v>
      </c>
      <c r="I3" s="4">
        <v>0</v>
      </c>
      <c r="J3" s="4">
        <v>0</v>
      </c>
      <c r="K3" s="4">
        <f t="shared" si="0"/>
        <v>172</v>
      </c>
    </row>
    <row r="4" spans="1:12" x14ac:dyDescent="0.4">
      <c r="A4" s="3" t="s">
        <v>17</v>
      </c>
      <c r="B4" s="3" t="s">
        <v>21</v>
      </c>
      <c r="C4" s="4" t="s">
        <v>13</v>
      </c>
      <c r="D4" s="4">
        <v>6</v>
      </c>
      <c r="E4" s="7">
        <v>40006897</v>
      </c>
      <c r="F4" s="3" t="s">
        <v>130</v>
      </c>
      <c r="G4" s="4">
        <v>40</v>
      </c>
      <c r="H4" s="4">
        <v>126</v>
      </c>
      <c r="I4" s="4">
        <v>0</v>
      </c>
      <c r="J4" s="4">
        <v>0</v>
      </c>
      <c r="K4" s="4">
        <f t="shared" si="0"/>
        <v>166</v>
      </c>
    </row>
    <row r="5" spans="1:12" x14ac:dyDescent="0.4">
      <c r="A5" s="3" t="s">
        <v>17</v>
      </c>
      <c r="B5" s="3" t="s">
        <v>21</v>
      </c>
      <c r="C5" s="4" t="s">
        <v>13</v>
      </c>
      <c r="D5" s="4">
        <v>9</v>
      </c>
      <c r="E5" s="7">
        <v>41154421</v>
      </c>
      <c r="F5" s="3" t="s">
        <v>131</v>
      </c>
      <c r="G5" s="4">
        <v>44</v>
      </c>
      <c r="H5" s="4">
        <v>114</v>
      </c>
      <c r="I5" s="4">
        <v>0</v>
      </c>
      <c r="J5" s="4">
        <v>0</v>
      </c>
      <c r="K5" s="4">
        <f t="shared" ref="K5:K14" si="1">SUM(G5:J5)</f>
        <v>158</v>
      </c>
    </row>
    <row r="6" spans="1:12" x14ac:dyDescent="0.4">
      <c r="A6" s="3" t="s">
        <v>17</v>
      </c>
      <c r="B6" s="3" t="s">
        <v>21</v>
      </c>
      <c r="C6" s="4" t="s">
        <v>13</v>
      </c>
      <c r="D6" s="4">
        <v>10</v>
      </c>
      <c r="E6" s="7">
        <v>30857186</v>
      </c>
      <c r="F6" s="3" t="s">
        <v>132</v>
      </c>
      <c r="G6" s="4">
        <v>40</v>
      </c>
      <c r="H6" s="4">
        <v>114</v>
      </c>
      <c r="I6" s="4">
        <v>0</v>
      </c>
      <c r="J6" s="4">
        <v>0</v>
      </c>
      <c r="K6" s="4">
        <f t="shared" si="1"/>
        <v>154</v>
      </c>
    </row>
    <row r="7" spans="1:12" x14ac:dyDescent="0.4">
      <c r="A7" s="3" t="s">
        <v>17</v>
      </c>
      <c r="B7" s="3" t="s">
        <v>21</v>
      </c>
      <c r="C7" s="4" t="s">
        <v>13</v>
      </c>
      <c r="D7" s="4">
        <v>12</v>
      </c>
      <c r="E7" s="7">
        <v>75901400</v>
      </c>
      <c r="F7" s="3" t="s">
        <v>133</v>
      </c>
      <c r="G7" s="4">
        <v>40</v>
      </c>
      <c r="H7" s="4">
        <v>108</v>
      </c>
      <c r="I7" s="4">
        <v>0</v>
      </c>
      <c r="J7" s="4">
        <v>0</v>
      </c>
      <c r="K7" s="4">
        <f t="shared" si="1"/>
        <v>148</v>
      </c>
    </row>
    <row r="8" spans="1:12" x14ac:dyDescent="0.4">
      <c r="A8" s="3" t="s">
        <v>17</v>
      </c>
      <c r="B8" s="3" t="s">
        <v>21</v>
      </c>
      <c r="C8" s="4" t="s">
        <v>13</v>
      </c>
      <c r="D8" s="4">
        <v>13</v>
      </c>
      <c r="E8" s="7">
        <v>43261433</v>
      </c>
      <c r="F8" s="3" t="s">
        <v>134</v>
      </c>
      <c r="G8" s="4">
        <v>48</v>
      </c>
      <c r="H8" s="4">
        <v>99</v>
      </c>
      <c r="I8" s="4">
        <v>0</v>
      </c>
      <c r="J8" s="4">
        <v>0</v>
      </c>
      <c r="K8" s="4">
        <f t="shared" si="1"/>
        <v>147</v>
      </c>
    </row>
    <row r="9" spans="1:12" x14ac:dyDescent="0.4">
      <c r="A9" s="3" t="s">
        <v>17</v>
      </c>
      <c r="B9" s="3" t="s">
        <v>21</v>
      </c>
      <c r="C9" s="4" t="s">
        <v>13</v>
      </c>
      <c r="D9" s="4">
        <v>14</v>
      </c>
      <c r="E9" s="7">
        <v>40260423</v>
      </c>
      <c r="F9" s="3" t="s">
        <v>135</v>
      </c>
      <c r="G9" s="4">
        <v>40</v>
      </c>
      <c r="H9" s="4">
        <v>105</v>
      </c>
      <c r="I9" s="4">
        <v>0</v>
      </c>
      <c r="J9" s="4">
        <v>0</v>
      </c>
      <c r="K9" s="4">
        <f t="shared" si="1"/>
        <v>145</v>
      </c>
    </row>
    <row r="10" spans="1:12" x14ac:dyDescent="0.4">
      <c r="A10" s="3" t="s">
        <v>17</v>
      </c>
      <c r="B10" s="3" t="s">
        <v>21</v>
      </c>
      <c r="C10" s="4" t="s">
        <v>13</v>
      </c>
      <c r="D10" s="4">
        <v>16</v>
      </c>
      <c r="E10" s="7">
        <v>30833867</v>
      </c>
      <c r="F10" s="3" t="s">
        <v>136</v>
      </c>
      <c r="G10" s="4">
        <v>30</v>
      </c>
      <c r="H10" s="4">
        <v>105</v>
      </c>
      <c r="I10" s="4">
        <v>0</v>
      </c>
      <c r="J10" s="4">
        <v>0</v>
      </c>
      <c r="K10" s="4">
        <f t="shared" si="1"/>
        <v>135</v>
      </c>
    </row>
    <row r="11" spans="1:12" x14ac:dyDescent="0.4">
      <c r="A11" s="3" t="s">
        <v>17</v>
      </c>
      <c r="B11" s="3" t="s">
        <v>21</v>
      </c>
      <c r="C11" s="4" t="s">
        <v>13</v>
      </c>
      <c r="D11" s="4">
        <v>18</v>
      </c>
      <c r="E11" s="7">
        <v>40192724</v>
      </c>
      <c r="F11" s="3" t="s">
        <v>137</v>
      </c>
      <c r="G11" s="4">
        <v>26</v>
      </c>
      <c r="H11" s="4">
        <v>108</v>
      </c>
      <c r="I11" s="4">
        <v>0</v>
      </c>
      <c r="J11" s="4">
        <v>0</v>
      </c>
      <c r="K11" s="4">
        <f t="shared" si="1"/>
        <v>134</v>
      </c>
      <c r="L11" s="1" t="s">
        <v>232</v>
      </c>
    </row>
    <row r="12" spans="1:12" x14ac:dyDescent="0.4">
      <c r="A12" s="3" t="s">
        <v>17</v>
      </c>
      <c r="B12" s="3" t="s">
        <v>21</v>
      </c>
      <c r="C12" s="4" t="s">
        <v>13</v>
      </c>
      <c r="D12" s="4">
        <v>19</v>
      </c>
      <c r="E12" s="7">
        <v>30837739</v>
      </c>
      <c r="F12" s="3" t="s">
        <v>138</v>
      </c>
      <c r="G12" s="4">
        <v>26</v>
      </c>
      <c r="H12" s="4">
        <v>105</v>
      </c>
      <c r="I12" s="4">
        <v>0</v>
      </c>
      <c r="J12" s="4">
        <v>0</v>
      </c>
      <c r="K12" s="4">
        <f t="shared" si="1"/>
        <v>131</v>
      </c>
    </row>
    <row r="13" spans="1:12" x14ac:dyDescent="0.4">
      <c r="A13" s="3" t="s">
        <v>17</v>
      </c>
      <c r="B13" s="3" t="s">
        <v>21</v>
      </c>
      <c r="C13" s="4" t="s">
        <v>13</v>
      </c>
      <c r="D13" s="4">
        <v>21</v>
      </c>
      <c r="E13" s="7">
        <v>30835766</v>
      </c>
      <c r="F13" s="3" t="s">
        <v>139</v>
      </c>
      <c r="G13" s="4">
        <v>40</v>
      </c>
      <c r="H13" s="4">
        <v>78</v>
      </c>
      <c r="I13" s="4">
        <v>0</v>
      </c>
      <c r="J13" s="4">
        <v>0</v>
      </c>
      <c r="K13" s="4">
        <f t="shared" si="1"/>
        <v>118</v>
      </c>
    </row>
    <row r="14" spans="1:12" x14ac:dyDescent="0.4">
      <c r="A14" s="3" t="s">
        <v>17</v>
      </c>
      <c r="B14" s="3" t="s">
        <v>21</v>
      </c>
      <c r="C14" s="4" t="s">
        <v>13</v>
      </c>
      <c r="D14" s="4">
        <v>22</v>
      </c>
      <c r="E14" s="7">
        <v>29384216</v>
      </c>
      <c r="F14" s="3" t="s">
        <v>140</v>
      </c>
      <c r="G14" s="4">
        <v>26</v>
      </c>
      <c r="H14" s="4">
        <v>90</v>
      </c>
      <c r="I14" s="4">
        <v>0</v>
      </c>
      <c r="J14" s="4">
        <v>0</v>
      </c>
      <c r="K14" s="4">
        <f t="shared" si="1"/>
        <v>116</v>
      </c>
    </row>
    <row r="15" spans="1:12" x14ac:dyDescent="0.4">
      <c r="A15" s="3" t="s">
        <v>17</v>
      </c>
      <c r="B15" s="3" t="s">
        <v>21</v>
      </c>
      <c r="C15" s="4" t="s">
        <v>13</v>
      </c>
      <c r="D15" s="4">
        <v>28</v>
      </c>
      <c r="E15" s="7">
        <v>30855211</v>
      </c>
      <c r="F15" s="3" t="s">
        <v>141</v>
      </c>
      <c r="G15" s="4">
        <v>34</v>
      </c>
      <c r="H15" s="4">
        <v>66</v>
      </c>
      <c r="I15" s="4">
        <v>0</v>
      </c>
      <c r="J15" s="4">
        <v>0</v>
      </c>
      <c r="K15" s="4">
        <f t="shared" ref="K15:K17" si="2">SUM(G15:J15)</f>
        <v>100</v>
      </c>
    </row>
    <row r="16" spans="1:12" x14ac:dyDescent="0.4">
      <c r="A16" s="3" t="s">
        <v>17</v>
      </c>
      <c r="B16" s="3" t="s">
        <v>21</v>
      </c>
      <c r="C16" s="4" t="s">
        <v>13</v>
      </c>
      <c r="D16" s="4">
        <v>29</v>
      </c>
      <c r="E16" s="7">
        <v>30837349</v>
      </c>
      <c r="F16" s="3" t="s">
        <v>142</v>
      </c>
      <c r="G16" s="4">
        <v>26</v>
      </c>
      <c r="H16" s="4">
        <v>72</v>
      </c>
      <c r="I16" s="4">
        <v>0</v>
      </c>
      <c r="J16" s="4">
        <v>0</v>
      </c>
      <c r="K16" s="4">
        <f t="shared" si="2"/>
        <v>98</v>
      </c>
    </row>
    <row r="17" spans="1:11" x14ac:dyDescent="0.4">
      <c r="A17" s="3" t="s">
        <v>17</v>
      </c>
      <c r="B17" s="3" t="s">
        <v>21</v>
      </c>
      <c r="C17" s="4" t="s">
        <v>13</v>
      </c>
      <c r="D17" s="4">
        <v>31</v>
      </c>
      <c r="E17" s="7">
        <v>3670742</v>
      </c>
      <c r="F17" s="3" t="s">
        <v>143</v>
      </c>
      <c r="G17" s="4">
        <v>22</v>
      </c>
      <c r="H17" s="4">
        <v>48</v>
      </c>
      <c r="I17" s="4">
        <v>0</v>
      </c>
      <c r="J17" s="4">
        <v>0</v>
      </c>
      <c r="K17" s="4">
        <f t="shared" si="2"/>
        <v>70</v>
      </c>
    </row>
  </sheetData>
  <autoFilter ref="A1:L17" xr:uid="{5812CEE9-C5DD-4052-9125-06D9F6C83F0F}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09555-5B1F-43EC-9283-6B93EBCDAC83}">
  <dimension ref="A1:L13"/>
  <sheetViews>
    <sheetView zoomScale="120" zoomScaleNormal="120" workbookViewId="0">
      <selection activeCell="F26" sqref="F26"/>
    </sheetView>
  </sheetViews>
  <sheetFormatPr baseColWidth="10" defaultRowHeight="18" x14ac:dyDescent="0.4"/>
  <cols>
    <col min="1" max="1" width="10.33203125" style="1" bestFit="1" customWidth="1"/>
    <col min="2" max="2" width="14" style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16</v>
      </c>
      <c r="B2" s="3" t="s">
        <v>22</v>
      </c>
      <c r="C2" s="4" t="s">
        <v>13</v>
      </c>
      <c r="D2" s="4">
        <v>2</v>
      </c>
      <c r="E2" s="7">
        <v>80266245</v>
      </c>
      <c r="F2" s="3" t="s">
        <v>100</v>
      </c>
      <c r="G2" s="4">
        <v>44</v>
      </c>
      <c r="H2" s="4">
        <v>105</v>
      </c>
      <c r="I2" s="4">
        <v>0</v>
      </c>
      <c r="J2" s="4">
        <v>0</v>
      </c>
      <c r="K2" s="4">
        <f t="shared" ref="K2:K6" si="0">SUM(G2:J2)</f>
        <v>149</v>
      </c>
      <c r="L2" s="1" t="s">
        <v>232</v>
      </c>
    </row>
    <row r="3" spans="1:12" x14ac:dyDescent="0.4">
      <c r="A3" s="3" t="s">
        <v>16</v>
      </c>
      <c r="B3" s="3" t="s">
        <v>22</v>
      </c>
      <c r="C3" s="4" t="s">
        <v>13</v>
      </c>
      <c r="D3" s="4">
        <v>4</v>
      </c>
      <c r="E3" s="7">
        <v>72897737</v>
      </c>
      <c r="F3" s="3" t="s">
        <v>101</v>
      </c>
      <c r="G3" s="4">
        <v>36</v>
      </c>
      <c r="H3" s="4">
        <v>108</v>
      </c>
      <c r="I3" s="4">
        <v>0</v>
      </c>
      <c r="J3" s="4">
        <v>0</v>
      </c>
      <c r="K3" s="4">
        <f t="shared" si="0"/>
        <v>144</v>
      </c>
      <c r="L3" s="1" t="s">
        <v>232</v>
      </c>
    </row>
    <row r="4" spans="1:12" x14ac:dyDescent="0.4">
      <c r="A4" s="3" t="s">
        <v>16</v>
      </c>
      <c r="B4" s="3" t="s">
        <v>22</v>
      </c>
      <c r="C4" s="4" t="s">
        <v>13</v>
      </c>
      <c r="D4" s="4">
        <v>6</v>
      </c>
      <c r="E4" s="7">
        <v>30833803</v>
      </c>
      <c r="F4" s="3" t="s">
        <v>102</v>
      </c>
      <c r="G4" s="4">
        <v>36</v>
      </c>
      <c r="H4" s="4">
        <v>102</v>
      </c>
      <c r="I4" s="4">
        <v>0</v>
      </c>
      <c r="J4" s="4">
        <v>0</v>
      </c>
      <c r="K4" s="4">
        <f t="shared" si="0"/>
        <v>138</v>
      </c>
    </row>
    <row r="5" spans="1:12" x14ac:dyDescent="0.4">
      <c r="A5" s="3" t="s">
        <v>16</v>
      </c>
      <c r="B5" s="3" t="s">
        <v>22</v>
      </c>
      <c r="C5" s="4" t="s">
        <v>13</v>
      </c>
      <c r="D5" s="4">
        <v>7</v>
      </c>
      <c r="E5" s="7">
        <v>30837826</v>
      </c>
      <c r="F5" s="3" t="s">
        <v>103</v>
      </c>
      <c r="G5" s="4">
        <v>34</v>
      </c>
      <c r="H5" s="4">
        <v>93</v>
      </c>
      <c r="I5" s="4">
        <v>0</v>
      </c>
      <c r="J5" s="4">
        <v>0</v>
      </c>
      <c r="K5" s="4">
        <f t="shared" si="0"/>
        <v>127</v>
      </c>
      <c r="L5" s="1" t="s">
        <v>232</v>
      </c>
    </row>
    <row r="6" spans="1:12" x14ac:dyDescent="0.4">
      <c r="A6" s="3" t="s">
        <v>16</v>
      </c>
      <c r="B6" s="3" t="s">
        <v>22</v>
      </c>
      <c r="C6" s="4" t="s">
        <v>13</v>
      </c>
      <c r="D6" s="4">
        <v>8</v>
      </c>
      <c r="E6" s="7">
        <v>30854438</v>
      </c>
      <c r="F6" s="3" t="s">
        <v>104</v>
      </c>
      <c r="G6" s="4">
        <v>38</v>
      </c>
      <c r="H6" s="4">
        <v>84</v>
      </c>
      <c r="I6" s="4">
        <v>0</v>
      </c>
      <c r="J6" s="4">
        <v>0</v>
      </c>
      <c r="K6" s="4">
        <f t="shared" si="0"/>
        <v>122</v>
      </c>
      <c r="L6" s="1" t="s">
        <v>232</v>
      </c>
    </row>
    <row r="7" spans="1:12" x14ac:dyDescent="0.4">
      <c r="A7" s="3" t="s">
        <v>16</v>
      </c>
      <c r="B7" s="3" t="s">
        <v>22</v>
      </c>
      <c r="C7" s="4" t="s">
        <v>13</v>
      </c>
      <c r="D7" s="4">
        <v>10</v>
      </c>
      <c r="E7" s="7">
        <v>41045261</v>
      </c>
      <c r="F7" s="3" t="s">
        <v>105</v>
      </c>
      <c r="G7" s="4">
        <v>18</v>
      </c>
      <c r="H7" s="4">
        <v>102</v>
      </c>
      <c r="I7" s="4">
        <v>0</v>
      </c>
      <c r="J7" s="4">
        <v>0</v>
      </c>
      <c r="K7" s="4">
        <f t="shared" ref="K7:K13" si="1">SUM(G7:J7)</f>
        <v>120</v>
      </c>
    </row>
    <row r="8" spans="1:12" x14ac:dyDescent="0.4">
      <c r="A8" s="3" t="s">
        <v>16</v>
      </c>
      <c r="B8" s="3" t="s">
        <v>22</v>
      </c>
      <c r="C8" s="4" t="s">
        <v>13</v>
      </c>
      <c r="D8" s="4">
        <v>11</v>
      </c>
      <c r="E8" s="7">
        <v>41469509</v>
      </c>
      <c r="F8" s="3" t="s">
        <v>106</v>
      </c>
      <c r="G8" s="4">
        <v>20</v>
      </c>
      <c r="H8" s="4">
        <v>96</v>
      </c>
      <c r="I8" s="4">
        <v>0</v>
      </c>
      <c r="J8" s="4">
        <v>0</v>
      </c>
      <c r="K8" s="8">
        <f t="shared" si="1"/>
        <v>116</v>
      </c>
      <c r="L8" s="1" t="s">
        <v>232</v>
      </c>
    </row>
    <row r="9" spans="1:12" x14ac:dyDescent="0.4">
      <c r="A9" s="3" t="s">
        <v>16</v>
      </c>
      <c r="B9" s="3" t="s">
        <v>22</v>
      </c>
      <c r="C9" s="4" t="s">
        <v>13</v>
      </c>
      <c r="D9" s="4">
        <v>12</v>
      </c>
      <c r="E9" s="7">
        <v>30834738</v>
      </c>
      <c r="F9" s="3" t="s">
        <v>107</v>
      </c>
      <c r="G9" s="4">
        <v>26</v>
      </c>
      <c r="H9" s="4">
        <v>90</v>
      </c>
      <c r="I9" s="4">
        <v>0</v>
      </c>
      <c r="J9" s="4">
        <v>0</v>
      </c>
      <c r="K9" s="8">
        <f t="shared" si="1"/>
        <v>116</v>
      </c>
      <c r="L9" s="1" t="s">
        <v>232</v>
      </c>
    </row>
    <row r="10" spans="1:12" x14ac:dyDescent="0.4">
      <c r="A10" s="3" t="s">
        <v>16</v>
      </c>
      <c r="B10" s="3" t="s">
        <v>22</v>
      </c>
      <c r="C10" s="4" t="s">
        <v>13</v>
      </c>
      <c r="D10" s="4">
        <v>13</v>
      </c>
      <c r="E10" s="7">
        <v>30847430</v>
      </c>
      <c r="F10" s="3" t="s">
        <v>108</v>
      </c>
      <c r="G10" s="4">
        <v>30</v>
      </c>
      <c r="H10" s="4">
        <v>84</v>
      </c>
      <c r="I10" s="4">
        <v>0</v>
      </c>
      <c r="J10" s="4">
        <v>0</v>
      </c>
      <c r="K10" s="4">
        <f t="shared" si="1"/>
        <v>114</v>
      </c>
      <c r="L10" s="1" t="s">
        <v>232</v>
      </c>
    </row>
    <row r="11" spans="1:12" x14ac:dyDescent="0.4">
      <c r="A11" s="3" t="s">
        <v>16</v>
      </c>
      <c r="B11" s="3" t="s">
        <v>22</v>
      </c>
      <c r="C11" s="4" t="s">
        <v>13</v>
      </c>
      <c r="D11" s="4">
        <v>14</v>
      </c>
      <c r="E11" s="7">
        <v>30842088</v>
      </c>
      <c r="F11" s="3" t="s">
        <v>109</v>
      </c>
      <c r="G11" s="4">
        <v>32</v>
      </c>
      <c r="H11" s="4">
        <v>81</v>
      </c>
      <c r="I11" s="4">
        <v>0</v>
      </c>
      <c r="J11" s="4">
        <v>0</v>
      </c>
      <c r="K11" s="4">
        <f t="shared" si="1"/>
        <v>113</v>
      </c>
      <c r="L11" s="1" t="s">
        <v>232</v>
      </c>
    </row>
    <row r="12" spans="1:12" x14ac:dyDescent="0.4">
      <c r="A12" s="3" t="s">
        <v>16</v>
      </c>
      <c r="B12" s="3" t="s">
        <v>22</v>
      </c>
      <c r="C12" s="4" t="s">
        <v>13</v>
      </c>
      <c r="D12" s="4">
        <v>16</v>
      </c>
      <c r="E12" s="7">
        <v>40667853</v>
      </c>
      <c r="F12" s="3" t="s">
        <v>110</v>
      </c>
      <c r="G12" s="4">
        <v>32</v>
      </c>
      <c r="H12" s="4">
        <v>75</v>
      </c>
      <c r="I12" s="4">
        <v>0</v>
      </c>
      <c r="J12" s="4">
        <v>0</v>
      </c>
      <c r="K12" s="4">
        <f t="shared" si="1"/>
        <v>107</v>
      </c>
      <c r="L12" s="1" t="s">
        <v>232</v>
      </c>
    </row>
    <row r="13" spans="1:12" x14ac:dyDescent="0.4">
      <c r="A13" s="3" t="s">
        <v>16</v>
      </c>
      <c r="B13" s="3" t="s">
        <v>22</v>
      </c>
      <c r="C13" s="4" t="s">
        <v>13</v>
      </c>
      <c r="D13" s="4">
        <v>19</v>
      </c>
      <c r="E13" s="7">
        <v>29671090</v>
      </c>
      <c r="F13" s="3" t="s">
        <v>111</v>
      </c>
      <c r="G13" s="4">
        <v>24</v>
      </c>
      <c r="H13" s="4">
        <v>66</v>
      </c>
      <c r="I13" s="4">
        <v>0</v>
      </c>
      <c r="J13" s="4">
        <v>0</v>
      </c>
      <c r="K13" s="4">
        <f t="shared" si="1"/>
        <v>90</v>
      </c>
      <c r="L13" s="1" t="s">
        <v>232</v>
      </c>
    </row>
  </sheetData>
  <autoFilter ref="A1:L13" xr:uid="{5812CEE9-C5DD-4052-9125-06D9F6C83F0F}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B9E12-C157-4C06-B6E0-166045BAA61E}">
  <dimension ref="A1:L10"/>
  <sheetViews>
    <sheetView zoomScale="120" zoomScaleNormal="120" workbookViewId="0">
      <selection activeCell="B12" sqref="B12"/>
    </sheetView>
  </sheetViews>
  <sheetFormatPr baseColWidth="10" defaultRowHeight="18" x14ac:dyDescent="0.4"/>
  <cols>
    <col min="1" max="1" width="10.33203125" style="1" bestFit="1" customWidth="1"/>
    <col min="2" max="2" width="14" style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17</v>
      </c>
      <c r="B2" s="3" t="s">
        <v>22</v>
      </c>
      <c r="C2" s="4" t="s">
        <v>13</v>
      </c>
      <c r="D2" s="4">
        <v>4</v>
      </c>
      <c r="E2" s="7">
        <v>43374272</v>
      </c>
      <c r="F2" s="3" t="s">
        <v>144</v>
      </c>
      <c r="G2" s="4">
        <v>44</v>
      </c>
      <c r="H2" s="4">
        <v>90</v>
      </c>
      <c r="I2" s="4">
        <v>0</v>
      </c>
      <c r="J2" s="4">
        <v>0</v>
      </c>
      <c r="K2" s="4">
        <f t="shared" ref="K2:K4" si="0">SUM(G2:J2)</f>
        <v>134</v>
      </c>
      <c r="L2" s="1" t="s">
        <v>232</v>
      </c>
    </row>
    <row r="3" spans="1:12" x14ac:dyDescent="0.4">
      <c r="A3" s="3" t="s">
        <v>17</v>
      </c>
      <c r="B3" s="3" t="s">
        <v>22</v>
      </c>
      <c r="C3" s="4" t="s">
        <v>13</v>
      </c>
      <c r="D3" s="4">
        <v>7</v>
      </c>
      <c r="E3" s="7">
        <v>30834709</v>
      </c>
      <c r="F3" s="3" t="s">
        <v>145</v>
      </c>
      <c r="G3" s="4">
        <v>20</v>
      </c>
      <c r="H3" s="4">
        <v>87</v>
      </c>
      <c r="I3" s="4">
        <v>0</v>
      </c>
      <c r="J3" s="4">
        <v>0</v>
      </c>
      <c r="K3" s="4">
        <f t="shared" si="0"/>
        <v>107</v>
      </c>
      <c r="L3" s="1" t="s">
        <v>232</v>
      </c>
    </row>
    <row r="4" spans="1:12" x14ac:dyDescent="0.4">
      <c r="A4" s="3" t="s">
        <v>17</v>
      </c>
      <c r="B4" s="3" t="s">
        <v>22</v>
      </c>
      <c r="C4" s="4" t="s">
        <v>13</v>
      </c>
      <c r="D4" s="4">
        <v>8</v>
      </c>
      <c r="E4" s="7">
        <v>44330773</v>
      </c>
      <c r="F4" s="3" t="s">
        <v>146</v>
      </c>
      <c r="G4" s="4">
        <v>22</v>
      </c>
      <c r="H4" s="4">
        <v>84</v>
      </c>
      <c r="I4" s="4">
        <v>0</v>
      </c>
      <c r="J4" s="4">
        <v>0</v>
      </c>
      <c r="K4" s="4">
        <f t="shared" si="0"/>
        <v>106</v>
      </c>
      <c r="L4" s="1" t="s">
        <v>232</v>
      </c>
    </row>
    <row r="5" spans="1:12" x14ac:dyDescent="0.4">
      <c r="A5" s="3" t="s">
        <v>17</v>
      </c>
      <c r="B5" s="3" t="s">
        <v>22</v>
      </c>
      <c r="C5" s="4" t="s">
        <v>13</v>
      </c>
      <c r="D5" s="4">
        <v>10</v>
      </c>
      <c r="E5" s="7">
        <v>71945664</v>
      </c>
      <c r="F5" s="3" t="s">
        <v>147</v>
      </c>
      <c r="G5" s="4">
        <v>20</v>
      </c>
      <c r="H5" s="4">
        <v>78</v>
      </c>
      <c r="I5" s="4">
        <v>0</v>
      </c>
      <c r="J5" s="4">
        <v>0</v>
      </c>
      <c r="K5" s="4">
        <f t="shared" ref="K5:K10" si="1">SUM(G5:J5)</f>
        <v>98</v>
      </c>
      <c r="L5" s="1" t="s">
        <v>232</v>
      </c>
    </row>
    <row r="6" spans="1:12" x14ac:dyDescent="0.4">
      <c r="A6" s="3" t="s">
        <v>17</v>
      </c>
      <c r="B6" s="3" t="s">
        <v>22</v>
      </c>
      <c r="C6" s="4" t="s">
        <v>13</v>
      </c>
      <c r="D6" s="4">
        <v>11</v>
      </c>
      <c r="E6" s="7">
        <v>30856050</v>
      </c>
      <c r="F6" s="3" t="s">
        <v>148</v>
      </c>
      <c r="G6" s="4">
        <v>26</v>
      </c>
      <c r="H6" s="4">
        <v>69</v>
      </c>
      <c r="I6" s="4">
        <v>0</v>
      </c>
      <c r="J6" s="4">
        <v>0</v>
      </c>
      <c r="K6" s="8">
        <f t="shared" si="1"/>
        <v>95</v>
      </c>
      <c r="L6" s="1" t="s">
        <v>237</v>
      </c>
    </row>
    <row r="7" spans="1:12" x14ac:dyDescent="0.4">
      <c r="A7" s="3" t="s">
        <v>17</v>
      </c>
      <c r="B7" s="3" t="s">
        <v>22</v>
      </c>
      <c r="C7" s="4" t="s">
        <v>13</v>
      </c>
      <c r="D7" s="4">
        <v>11</v>
      </c>
      <c r="E7" s="7">
        <v>47893256</v>
      </c>
      <c r="F7" s="3" t="s">
        <v>149</v>
      </c>
      <c r="G7" s="4">
        <v>26</v>
      </c>
      <c r="H7" s="4">
        <v>69</v>
      </c>
      <c r="I7" s="4">
        <v>0</v>
      </c>
      <c r="J7" s="4">
        <v>0</v>
      </c>
      <c r="K7" s="8">
        <f t="shared" si="1"/>
        <v>95</v>
      </c>
      <c r="L7" s="1" t="s">
        <v>238</v>
      </c>
    </row>
    <row r="8" spans="1:12" x14ac:dyDescent="0.4">
      <c r="A8" s="3" t="s">
        <v>17</v>
      </c>
      <c r="B8" s="3" t="s">
        <v>22</v>
      </c>
      <c r="C8" s="4" t="s">
        <v>13</v>
      </c>
      <c r="D8" s="4">
        <v>15</v>
      </c>
      <c r="E8" s="7">
        <v>42135192</v>
      </c>
      <c r="F8" s="3" t="s">
        <v>150</v>
      </c>
      <c r="G8" s="4">
        <v>22</v>
      </c>
      <c r="H8" s="4">
        <v>60</v>
      </c>
      <c r="I8" s="4">
        <v>0</v>
      </c>
      <c r="J8" s="4">
        <v>0</v>
      </c>
      <c r="K8" s="4">
        <f t="shared" si="1"/>
        <v>82</v>
      </c>
      <c r="L8" s="1" t="s">
        <v>232</v>
      </c>
    </row>
    <row r="9" spans="1:12" x14ac:dyDescent="0.4">
      <c r="A9" s="3" t="s">
        <v>17</v>
      </c>
      <c r="B9" s="3" t="s">
        <v>22</v>
      </c>
      <c r="C9" s="4" t="s">
        <v>13</v>
      </c>
      <c r="D9" s="4">
        <v>16</v>
      </c>
      <c r="E9" s="7">
        <v>30843243</v>
      </c>
      <c r="F9" s="3" t="s">
        <v>151</v>
      </c>
      <c r="G9" s="4">
        <v>12</v>
      </c>
      <c r="H9" s="4">
        <v>63</v>
      </c>
      <c r="I9" s="4">
        <v>0</v>
      </c>
      <c r="J9" s="4">
        <v>0</v>
      </c>
      <c r="K9" s="4">
        <f t="shared" si="1"/>
        <v>75</v>
      </c>
      <c r="L9" s="1" t="s">
        <v>232</v>
      </c>
    </row>
    <row r="10" spans="1:12" x14ac:dyDescent="0.4">
      <c r="A10" s="3" t="s">
        <v>17</v>
      </c>
      <c r="B10" s="3" t="s">
        <v>22</v>
      </c>
      <c r="C10" s="4" t="s">
        <v>13</v>
      </c>
      <c r="D10" s="4">
        <v>17</v>
      </c>
      <c r="E10" s="7">
        <v>30835585</v>
      </c>
      <c r="F10" s="3" t="s">
        <v>152</v>
      </c>
      <c r="G10" s="4">
        <v>22</v>
      </c>
      <c r="H10" s="4">
        <v>51</v>
      </c>
      <c r="I10" s="4">
        <v>0</v>
      </c>
      <c r="J10" s="4">
        <v>0</v>
      </c>
      <c r="K10" s="4">
        <f t="shared" si="1"/>
        <v>73</v>
      </c>
      <c r="L10" s="1" t="s">
        <v>232</v>
      </c>
    </row>
  </sheetData>
  <autoFilter ref="A1:L10" xr:uid="{5812CEE9-C5DD-4052-9125-06D9F6C83F0F}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EBA SOCIALES</vt:lpstr>
      <vt:lpstr>INICIAL</vt:lpstr>
      <vt:lpstr>PRIMARIA</vt:lpstr>
      <vt:lpstr>ARTE Y CULTURA</vt:lpstr>
      <vt:lpstr>CyT</vt:lpstr>
      <vt:lpstr>Ciencias sociales </vt:lpstr>
      <vt:lpstr>Comunicación </vt:lpstr>
      <vt:lpstr>Ed Fisica primaria</vt:lpstr>
      <vt:lpstr>Ed Fisica secundaria</vt:lpstr>
      <vt:lpstr>EPT</vt:lpstr>
      <vt:lpstr>INGLES</vt:lpstr>
      <vt:lpstr>MATEMATICA</vt:lpstr>
      <vt:lpstr>AIP</vt:lpstr>
      <vt:lpstr>NO INSCRITOS EN UGEL ISLAY</vt:lpstr>
      <vt:lpstr>AIP!Títulos_a_imprimir</vt:lpstr>
      <vt:lpstr>'ARTE Y CULTURA'!Títulos_a_imprimir</vt:lpstr>
      <vt:lpstr>'Ciencias sociales '!Títulos_a_imprimir</vt:lpstr>
      <vt:lpstr>'Comunicación '!Títulos_a_imprimir</vt:lpstr>
      <vt:lpstr>CyT!Títulos_a_imprimir</vt:lpstr>
      <vt:lpstr>'EBA SOCIALES'!Títulos_a_imprimir</vt:lpstr>
      <vt:lpstr>'Ed Fisica primaria'!Títulos_a_imprimir</vt:lpstr>
      <vt:lpstr>'Ed Fisica secundaria'!Títulos_a_imprimir</vt:lpstr>
      <vt:lpstr>EPT!Títulos_a_imprimir</vt:lpstr>
      <vt:lpstr>INGLES!Títulos_a_imprimir</vt:lpstr>
      <vt:lpstr>INICIAL!Títulos_a_imprimir</vt:lpstr>
      <vt:lpstr>MATEMATICA!Títulos_a_imprimir</vt:lpstr>
      <vt:lpstr>PRIMARIA!Títulos_a_imprimir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anvali020955</dc:creator>
  <cp:lastModifiedBy>jose suani</cp:lastModifiedBy>
  <cp:lastPrinted>2024-02-05T15:06:15Z</cp:lastPrinted>
  <dcterms:created xsi:type="dcterms:W3CDTF">2024-01-30T15:12:18Z</dcterms:created>
  <dcterms:modified xsi:type="dcterms:W3CDTF">2024-02-07T22:22:47Z</dcterms:modified>
</cp:coreProperties>
</file>