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-08\Downloads\"/>
    </mc:Choice>
  </mc:AlternateContent>
  <xr:revisionPtr revIDLastSave="0" documentId="13_ncr:1_{D8B1D8F5-801D-44E8-920B-A7745EBFAB75}" xr6:coauthVersionLast="47" xr6:coauthVersionMax="47" xr10:uidLastSave="{00000000-0000-0000-0000-000000000000}"/>
  <bookViews>
    <workbookView xWindow="-120" yWindow="-120" windowWidth="24240" windowHeight="13290" activeTab="2" xr2:uid="{5E919D68-82DE-4D53-8FEE-F3E908EC47CB}"/>
  </bookViews>
  <sheets>
    <sheet name="Observados" sheetId="10" r:id="rId1"/>
    <sheet name="CIST" sheetId="1" r:id="rId2"/>
    <sheet name="Psicologo" sheetId="2" r:id="rId3"/>
    <sheet name="Itinerante II" sheetId="3" r:id="rId4"/>
    <sheet name="Itinerante I" sheetId="4" r:id="rId5"/>
    <sheet name="Tecnologo" sheetId="5" r:id="rId6"/>
    <sheet name="Mantenimiento" sheetId="11" r:id="rId7"/>
    <sheet name="limpieza" sheetId="6" r:id="rId8"/>
    <sheet name="Bienestar CRFA" sheetId="7" r:id="rId9"/>
    <sheet name="Cocina CRFA" sheetId="8" r:id="rId10"/>
    <sheet name="Mantenimiento CRFA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I19" i="1"/>
  <c r="I6" i="2" l="1"/>
</calcChain>
</file>

<file path=xl/sharedStrings.xml><?xml version="1.0" encoding="utf-8"?>
<sst xmlns="http://schemas.openxmlformats.org/spreadsheetml/2006/main" count="350" uniqueCount="135">
  <si>
    <t xml:space="preserve">CARGO: </t>
  </si>
  <si>
    <t>Coodinador de innovación y soporte tecnologico</t>
  </si>
  <si>
    <t>N.°</t>
  </si>
  <si>
    <t>EXPEDIENTE</t>
  </si>
  <si>
    <t>APELLIDOS Y NOMBRES</t>
  </si>
  <si>
    <t>DNI</t>
  </si>
  <si>
    <t>FORMACIÓN ACADÉMICA</t>
  </si>
  <si>
    <t xml:space="preserve">CURSOS Y PROGRAMAS / ESPECIALIZACIÓN </t>
  </si>
  <si>
    <t>EXPERIENCIA</t>
  </si>
  <si>
    <t>SUBTOTAL</t>
  </si>
  <si>
    <t>ENTREVISTA</t>
  </si>
  <si>
    <t>BONIFICACIÓN POR DISCAPACIDAD</t>
  </si>
  <si>
    <t>BONIFICACIÓN POR FF. AA.</t>
  </si>
  <si>
    <t>BONIFICACIÓN A DEPORTISTAS CALIFICADOS</t>
  </si>
  <si>
    <t>TOTAL</t>
  </si>
  <si>
    <t>OBSERVACIONES</t>
  </si>
  <si>
    <t>Psicologo JEC</t>
  </si>
  <si>
    <t>APTA</t>
  </si>
  <si>
    <t>Arenas Buztinza Jenifer Elena</t>
  </si>
  <si>
    <t xml:space="preserve">Ccahuanichaco Mamani Katherine Mariola </t>
  </si>
  <si>
    <t>Farfan Molina Julio Edward</t>
  </si>
  <si>
    <t>Ccasa Layme Miliana Mayda</t>
  </si>
  <si>
    <t>Ccama Ccalachua Fergus Luis</t>
  </si>
  <si>
    <t>Mamani Corahua Yoselyn Leydi</t>
  </si>
  <si>
    <t xml:space="preserve"> Pompilla Caceres Veronica Stephany</t>
  </si>
  <si>
    <t>Linares Zegarra Lucero Benicia</t>
  </si>
  <si>
    <t>Huamantuma Ojeda</t>
  </si>
  <si>
    <t>Escalante Gonzales Guadalupe</t>
  </si>
  <si>
    <t xml:space="preserve">NO APTO no tiene conocimiento en ofimatica   </t>
  </si>
  <si>
    <t>Agular Guevara Miluska Cecilia</t>
  </si>
  <si>
    <t xml:space="preserve">Anahui Chique Sonia </t>
  </si>
  <si>
    <t>NO APTO no tiene habilitacion profesional</t>
  </si>
  <si>
    <t>Buendia Gomez Edilberta</t>
  </si>
  <si>
    <t>Quico Zapana Judith Raquel</t>
  </si>
  <si>
    <t>Ynga Cahuana Maribel</t>
  </si>
  <si>
    <t>Cruz Larico Luzvenia Roxana</t>
  </si>
  <si>
    <t xml:space="preserve">NO APTA no cuenta con expereciencia especifica de 10 meses </t>
  </si>
  <si>
    <t>Arones Mayhua Katherine Stefany</t>
  </si>
  <si>
    <t>Zegarra Acosta Daniela Alexandra</t>
  </si>
  <si>
    <t xml:space="preserve">APTA </t>
  </si>
  <si>
    <t xml:space="preserve">Apaza Martinez Dilver </t>
  </si>
  <si>
    <t xml:space="preserve">Gonzales Callata Maria del Rosario </t>
  </si>
  <si>
    <t>NO APTO  no tiene conocimientos en ofimatica</t>
  </si>
  <si>
    <t>Alarcon Paz Otilde Lucy</t>
  </si>
  <si>
    <t>Garcia Cerna Cinthia</t>
  </si>
  <si>
    <t>Sanchez Gomez Betsy Maria</t>
  </si>
  <si>
    <t>Mamani Puma Darwin</t>
  </si>
  <si>
    <t>APTO</t>
  </si>
  <si>
    <t>Huanca Flores Maria de Fatima Oriane</t>
  </si>
  <si>
    <t>Ala Atamari Jhonnathan Dionicio</t>
  </si>
  <si>
    <t>Gutierrez Choquehuanca Arturo Valentin</t>
  </si>
  <si>
    <t>Aucapuri Yucra Angela</t>
  </si>
  <si>
    <t>Rojo Ccalloquispe Ana</t>
  </si>
  <si>
    <t xml:space="preserve">NO APTO no tiene experiencia especifica de 10 meses </t>
  </si>
  <si>
    <t>Gomez Zuñiga Anthony Michael</t>
  </si>
  <si>
    <t>Puma Supho Grecia Yanina</t>
  </si>
  <si>
    <t>Vargas Salazar Anttuane Alejandra</t>
  </si>
  <si>
    <t>Apaza Ramirez Brandon Roy</t>
  </si>
  <si>
    <t>Figueroa Ninaco Dania Gleny</t>
  </si>
  <si>
    <t>Bello Beltran Ana Paula</t>
  </si>
  <si>
    <t>Trejo Trellez Tania Alejandra</t>
  </si>
  <si>
    <t>Arias Huayta Bidseida Pfarisa</t>
  </si>
  <si>
    <t xml:space="preserve">Arista Castillo Lucy Yurema </t>
  </si>
  <si>
    <t>Zaa Sutta Karolay Solange</t>
  </si>
  <si>
    <t>Quispe Alccahuaman Flora</t>
  </si>
  <si>
    <t>Mayhua Narizo Henrry</t>
  </si>
  <si>
    <t>NO APTA no supera puntaje minimo</t>
  </si>
  <si>
    <t xml:space="preserve">Reynoso Oporto Patricia </t>
  </si>
  <si>
    <t xml:space="preserve">Quispe Bernedo Elizabeth Natalia </t>
  </si>
  <si>
    <t>Laura Melendez Juan Carlos</t>
  </si>
  <si>
    <t>APRA</t>
  </si>
  <si>
    <t>Zegarra Alfaro Mariam</t>
  </si>
  <si>
    <t xml:space="preserve">PROFESIONAL II EQUIPO INTENERANTE  COVIVENCIA ESCOLAR </t>
  </si>
  <si>
    <t>Rivas Torres Manuel Genaro</t>
  </si>
  <si>
    <t>RESULTADOS PRELIMINARES - PROCESO CAS N.° 004-2025-GRA-GREA-UGELI-JADM</t>
  </si>
  <si>
    <t>NO APTO no cuenta con experiencia minima especifica de 10 meses</t>
  </si>
  <si>
    <t xml:space="preserve">Huamani Huamani Monica </t>
  </si>
  <si>
    <t xml:space="preserve">Diaz Pacheco Anotnia Victoria </t>
  </si>
  <si>
    <t>Luque Hallasi Claudia Frida</t>
  </si>
  <si>
    <t xml:space="preserve">NO APTO no tiene experiecnia especifica </t>
  </si>
  <si>
    <t xml:space="preserve">Mamani Ayuque Victoria Soledad </t>
  </si>
  <si>
    <t xml:space="preserve">Aquino Herrera Yanela Leonor </t>
  </si>
  <si>
    <t>Fernandez Velarde Jose Carlos</t>
  </si>
  <si>
    <t>Quispe Asto Candy Katherine</t>
  </si>
  <si>
    <t>Vilca Pilco Korina</t>
  </si>
  <si>
    <t>Chalco Montalvo Emilio Hugo</t>
  </si>
  <si>
    <t xml:space="preserve">NO APTO no reune requisitos minimos </t>
  </si>
  <si>
    <t xml:space="preserve">RAMOS QUISPE DAVID ADOLFO </t>
  </si>
  <si>
    <t>MOTTA MACHACA JORGE LUIS</t>
  </si>
  <si>
    <t>AMONEZ TORRES MC ARTHUR</t>
  </si>
  <si>
    <t>NO APTO  no reune experiencia especifica de 10 meses</t>
  </si>
  <si>
    <t>ZAVALA DELGADO MANUEL ALEJANDRO</t>
  </si>
  <si>
    <t xml:space="preserve">HUAMAN TITE CARMEN ROSA </t>
  </si>
  <si>
    <t>LOBON GARCIA HECTOR AMILCAR</t>
  </si>
  <si>
    <t>ACERO CHOQUEHUANCA JAIME</t>
  </si>
  <si>
    <t>PIMENTEL MAGROVEJO SONNY MICHAEL</t>
  </si>
  <si>
    <t>PACCORI GUTIERREZ DUYET GIAMPIERRE</t>
  </si>
  <si>
    <t xml:space="preserve">ALVAREZ PEÑA JADE ROCIO </t>
  </si>
  <si>
    <t>NO APTO no reune requisitos minimos para postulacion</t>
  </si>
  <si>
    <t xml:space="preserve">RAMOS CONDORI EDGAR ALEXIS </t>
  </si>
  <si>
    <t>ZEGARRA ALFARO MARIAM LISBETH</t>
  </si>
  <si>
    <t>NO APTO: No acredita Requisitos curso de ofimatica e integración de la TIC</t>
  </si>
  <si>
    <t xml:space="preserve">ALIAGA APAZA YERSON JESUS </t>
  </si>
  <si>
    <t>NO APTO no tiene puntaje minimo</t>
  </si>
  <si>
    <t>FLORES CALATAYUD JULIO JORDAN</t>
  </si>
  <si>
    <t>QUISPE CHIPANA EFRAIN ELOY</t>
  </si>
  <si>
    <t>GUTIERREZ AGUIRRE JESUS MANUEL</t>
  </si>
  <si>
    <t>HURTADO CASANCA CARMEN ROSA</t>
  </si>
  <si>
    <t>NO APTO no indica cargo al que postula</t>
  </si>
  <si>
    <t>PROFESIONAL EN TECNOLOGIA MEDICA CON MENCION EN TERAPIA FISICA, OCUPACIONAL DE ELNGUA PARA CEBE</t>
  </si>
  <si>
    <t>HUAMANI SARCCO JULISSA</t>
  </si>
  <si>
    <t xml:space="preserve">VALDERRAMA GUILLEN PERCY JESUS </t>
  </si>
  <si>
    <t>PROFESIONAL DE LIMPIEZA Y MANTENIMIENTO</t>
  </si>
  <si>
    <t>MUÑOZ AVILES MIGUEL ROGELIO</t>
  </si>
  <si>
    <t>LADRON DE GUEVARA GUZMAN EDITH</t>
  </si>
  <si>
    <t xml:space="preserve">NO APTO no reune requisitos </t>
  </si>
  <si>
    <t>MAMANI TICONA ELIZABETH</t>
  </si>
  <si>
    <t>VILCA TORRES MARISOL</t>
  </si>
  <si>
    <t>POMARE CALLO JUANA CHELA</t>
  </si>
  <si>
    <t>QUISPE LOAYZA EUDEZ MAGAIT</t>
  </si>
  <si>
    <t>PROFESIONAL RESPONSABLE  BIENESTAR SOCIAL - CRFA</t>
  </si>
  <si>
    <t xml:space="preserve">RETAMOZO ROJAS JORGE LUIS </t>
  </si>
  <si>
    <t>CACERES APAZA JUANA ELIANA</t>
  </si>
  <si>
    <t>PROFESIONAL  DE LIMPIEZA Y MANTENIMIENTO - CRFA</t>
  </si>
  <si>
    <t>ORTIZA CACERES VICTORIA YOLANDA</t>
  </si>
  <si>
    <t>MAMANI CABANA NADINE YADIRA</t>
  </si>
  <si>
    <t xml:space="preserve">NO APTO no reune requisitos minimos de experiencia laboral </t>
  </si>
  <si>
    <t xml:space="preserve">PROFESIONAL I EQUIPO INTENERANTE  CONVIVENCIA ESCOLAR </t>
  </si>
  <si>
    <t>PROFESIONAL  RESPONSABLE DE COCINA  - CRFA</t>
  </si>
  <si>
    <t>RESULTADOS PRELIMINARES DE LA HOJA DE VIDA  - PROCESO CAS N.° 004-2025-GRA-GREA-UGELI-JADM</t>
  </si>
  <si>
    <t>NO APTO Falta firma y  huella digital</t>
  </si>
  <si>
    <t>PROFESIONAL DE MANTENIMIENTO</t>
  </si>
  <si>
    <t xml:space="preserve">NO APTO no tiene capacitaciones en habilidades sociales, no tiene habilitacio, no tiene firma y huella digital                                      </t>
  </si>
  <si>
    <t>NO APTO: No acredita curso de ofimatica e integración de la TIC ni firma y huella digital</t>
  </si>
  <si>
    <t>NO APTO: No acredita Requisitos mínimos: experiencia especifica y curso de ofimatica e integración de la TIC ni firma y huella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</si>
</sst>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81AC-77FB-46AC-82DA-0AAFB5F30DFB}">
  <dimension ref="A1:N4"/>
  <sheetViews>
    <sheetView workbookViewId="0">
      <selection sqref="A1:N1"/>
    </sheetView>
  </sheetViews>
  <sheetFormatPr baseColWidth="10" defaultRowHeight="15" x14ac:dyDescent="0.25"/>
  <cols>
    <col min="3" max="3" width="32.7109375" bestFit="1" customWidth="1"/>
    <col min="10" max="10" width="12.5703125" customWidth="1"/>
    <col min="12" max="12" width="13" customWidth="1"/>
    <col min="14" max="14" width="17.28515625" bestFit="1" customWidth="1"/>
  </cols>
  <sheetData>
    <row r="1" spans="1:14" x14ac:dyDescent="0.25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14" ht="63.7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  <c r="N3" s="5" t="s">
        <v>15</v>
      </c>
    </row>
    <row r="4" spans="1:14" ht="27.75" customHeight="1" x14ac:dyDescent="0.25">
      <c r="A4" s="7">
        <v>17</v>
      </c>
      <c r="B4" s="8">
        <v>4921613</v>
      </c>
      <c r="C4" s="8" t="s">
        <v>107</v>
      </c>
      <c r="D4" s="8">
        <v>43821445</v>
      </c>
      <c r="E4" s="8"/>
      <c r="F4" s="8"/>
      <c r="G4" s="8"/>
      <c r="H4" s="8"/>
      <c r="I4" s="8"/>
      <c r="J4" s="8"/>
      <c r="K4" s="8"/>
      <c r="L4" s="8"/>
      <c r="M4" s="8"/>
      <c r="N4" s="11" t="s">
        <v>108</v>
      </c>
    </row>
  </sheetData>
  <mergeCells count="1">
    <mergeCell ref="A1:N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8892-F3BA-49EF-9EDF-F9C2762232B4}">
  <dimension ref="A1:N5"/>
  <sheetViews>
    <sheetView workbookViewId="0">
      <selection sqref="A1:N1"/>
    </sheetView>
  </sheetViews>
  <sheetFormatPr baseColWidth="10" defaultRowHeight="15" x14ac:dyDescent="0.25"/>
  <cols>
    <col min="1" max="1" width="3.7109375" customWidth="1"/>
    <col min="2" max="2" width="11.140625" customWidth="1"/>
    <col min="3" max="3" width="31" customWidth="1"/>
    <col min="10" max="10" width="12.42578125" customWidth="1"/>
    <col min="12" max="12" width="13" customWidth="1"/>
  </cols>
  <sheetData>
    <row r="1" spans="1:14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5" t="s">
        <v>128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5" t="s">
        <v>15</v>
      </c>
    </row>
    <row r="5" spans="1:14" ht="21.75" customHeight="1" x14ac:dyDescent="0.25">
      <c r="A5" s="12">
        <v>1</v>
      </c>
      <c r="B5" s="14">
        <v>4926057</v>
      </c>
      <c r="C5" s="16" t="s">
        <v>122</v>
      </c>
      <c r="D5" s="12">
        <v>42572204</v>
      </c>
      <c r="E5" s="12">
        <v>25</v>
      </c>
      <c r="F5" s="12">
        <v>15</v>
      </c>
      <c r="G5" s="12">
        <v>15</v>
      </c>
      <c r="H5" s="13">
        <v>55</v>
      </c>
      <c r="I5" s="12"/>
      <c r="J5" s="12"/>
      <c r="K5" s="12"/>
      <c r="L5" s="12"/>
      <c r="M5" s="13"/>
      <c r="N5" s="12" t="s">
        <v>47</v>
      </c>
    </row>
  </sheetData>
  <mergeCells count="2">
    <mergeCell ref="A1:N1"/>
    <mergeCell ref="C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E090-5949-4A02-A718-1AF24FD493D4}">
  <dimension ref="A1:M6"/>
  <sheetViews>
    <sheetView workbookViewId="0">
      <selection activeCell="I19" sqref="I19"/>
    </sheetView>
  </sheetViews>
  <sheetFormatPr baseColWidth="10" defaultRowHeight="15" x14ac:dyDescent="0.25"/>
  <cols>
    <col min="1" max="1" width="3.42578125" customWidth="1"/>
    <col min="2" max="2" width="11.42578125" customWidth="1"/>
    <col min="3" max="3" width="31.7109375" customWidth="1"/>
    <col min="13" max="13" width="20.28515625" customWidth="1"/>
  </cols>
  <sheetData>
    <row r="1" spans="1:13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3">
        <v>1</v>
      </c>
      <c r="B2" s="4" t="s">
        <v>0</v>
      </c>
      <c r="C2" s="25" t="s">
        <v>123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1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6" t="s">
        <v>14</v>
      </c>
      <c r="M4" s="5" t="s">
        <v>15</v>
      </c>
    </row>
    <row r="5" spans="1:13" ht="31.5" customHeight="1" x14ac:dyDescent="0.25">
      <c r="A5" s="12">
        <v>1</v>
      </c>
      <c r="B5" s="12">
        <v>4926647</v>
      </c>
      <c r="C5" s="12" t="s">
        <v>124</v>
      </c>
      <c r="D5" s="12">
        <v>78113864</v>
      </c>
      <c r="E5" s="12">
        <v>25</v>
      </c>
      <c r="F5" s="12">
        <v>25</v>
      </c>
      <c r="G5" s="13">
        <v>50</v>
      </c>
      <c r="H5" s="12"/>
      <c r="I5" s="12"/>
      <c r="J5" s="12"/>
      <c r="K5" s="12"/>
      <c r="L5" s="13"/>
      <c r="M5" s="12" t="s">
        <v>17</v>
      </c>
    </row>
    <row r="6" spans="1:13" ht="36.75" customHeight="1" x14ac:dyDescent="0.25">
      <c r="A6" s="12">
        <v>2</v>
      </c>
      <c r="B6" s="14">
        <v>4920420</v>
      </c>
      <c r="C6" s="16" t="s">
        <v>125</v>
      </c>
      <c r="D6" s="12">
        <v>60063872</v>
      </c>
      <c r="E6" s="12"/>
      <c r="F6" s="12"/>
      <c r="G6" s="13"/>
      <c r="H6" s="12"/>
      <c r="I6" s="12"/>
      <c r="J6" s="12"/>
      <c r="K6" s="12"/>
      <c r="L6" s="13"/>
      <c r="M6" s="12" t="s">
        <v>126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32EA-D607-4EDC-97B0-5FB046B18CA7}">
  <dimension ref="B2:O24"/>
  <sheetViews>
    <sheetView topLeftCell="B4" zoomScale="85" zoomScaleNormal="85" workbookViewId="0">
      <selection activeCell="D13" sqref="D13"/>
    </sheetView>
  </sheetViews>
  <sheetFormatPr baseColWidth="10" defaultRowHeight="15" x14ac:dyDescent="0.25"/>
  <cols>
    <col min="1" max="1" width="4.7109375" customWidth="1"/>
    <col min="2" max="2" width="3.140625" style="1" bestFit="1" customWidth="1"/>
    <col min="3" max="3" width="11" style="2" bestFit="1" customWidth="1"/>
    <col min="4" max="4" width="36.85546875" style="2" customWidth="1"/>
    <col min="5" max="5" width="10" style="2" bestFit="1" customWidth="1"/>
    <col min="6" max="6" width="11.28515625" style="2" bestFit="1" customWidth="1"/>
    <col min="7" max="7" width="15.28515625" style="2" bestFit="1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6.28515625" style="2" bestFit="1" customWidth="1"/>
    <col min="12" max="12" width="12.42578125" style="2" bestFit="1" customWidth="1"/>
    <col min="13" max="13" width="13.85546875" style="2" bestFit="1" customWidth="1"/>
    <col min="14" max="14" width="6.140625" style="2" bestFit="1" customWidth="1"/>
    <col min="15" max="15" width="52.28515625" style="2" customWidth="1"/>
  </cols>
  <sheetData>
    <row r="2" spans="2:15" ht="24.95" customHeight="1" x14ac:dyDescent="0.25">
      <c r="B2" s="24" t="s">
        <v>74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24.95" customHeight="1" x14ac:dyDescent="0.25"/>
    <row r="4" spans="2:15" ht="24.95" customHeight="1" x14ac:dyDescent="0.25">
      <c r="B4" s="3">
        <v>1</v>
      </c>
      <c r="C4" s="4" t="s">
        <v>0</v>
      </c>
      <c r="D4" s="25" t="s">
        <v>1</v>
      </c>
      <c r="E4" s="25"/>
      <c r="F4" s="25"/>
    </row>
    <row r="5" spans="2:15" ht="24.95" customHeight="1" x14ac:dyDescent="0.25"/>
    <row r="6" spans="2:15" ht="38.2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6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6" t="s">
        <v>14</v>
      </c>
      <c r="O6" s="5" t="s">
        <v>15</v>
      </c>
    </row>
    <row r="7" spans="2:15" ht="24.95" customHeight="1" x14ac:dyDescent="0.25">
      <c r="B7" s="7">
        <v>1</v>
      </c>
      <c r="C7" s="7">
        <v>8009601</v>
      </c>
      <c r="D7" s="8" t="s">
        <v>87</v>
      </c>
      <c r="E7" s="9">
        <v>72958547</v>
      </c>
      <c r="F7" s="7">
        <v>20</v>
      </c>
      <c r="G7" s="7">
        <v>6</v>
      </c>
      <c r="H7" s="7">
        <v>15</v>
      </c>
      <c r="I7" s="10">
        <v>41</v>
      </c>
      <c r="J7" s="7"/>
      <c r="K7" s="7"/>
      <c r="L7" s="7"/>
      <c r="M7" s="7"/>
      <c r="N7" s="10"/>
      <c r="O7" s="7" t="s">
        <v>47</v>
      </c>
    </row>
    <row r="8" spans="2:15" ht="24.95" customHeight="1" x14ac:dyDescent="0.25">
      <c r="B8" s="7">
        <v>2</v>
      </c>
      <c r="C8" s="7">
        <v>4925385</v>
      </c>
      <c r="D8" s="8" t="s">
        <v>88</v>
      </c>
      <c r="E8" s="9">
        <v>30833630</v>
      </c>
      <c r="F8" s="7">
        <v>20</v>
      </c>
      <c r="G8" s="7">
        <v>9</v>
      </c>
      <c r="H8" s="7">
        <v>15</v>
      </c>
      <c r="I8" s="10">
        <v>44</v>
      </c>
      <c r="J8" s="7"/>
      <c r="K8" s="7"/>
      <c r="L8" s="7"/>
      <c r="M8" s="7"/>
      <c r="N8" s="10"/>
      <c r="O8" s="7" t="s">
        <v>47</v>
      </c>
    </row>
    <row r="9" spans="2:15" ht="24.95" customHeight="1" x14ac:dyDescent="0.25">
      <c r="B9" s="7">
        <v>3</v>
      </c>
      <c r="C9" s="7">
        <v>4926323</v>
      </c>
      <c r="D9" s="8" t="s">
        <v>89</v>
      </c>
      <c r="E9" s="9">
        <v>46889122</v>
      </c>
      <c r="F9" s="7"/>
      <c r="G9" s="7"/>
      <c r="H9" s="7"/>
      <c r="I9" s="10"/>
      <c r="J9" s="7"/>
      <c r="K9" s="7"/>
      <c r="L9" s="7"/>
      <c r="M9" s="7"/>
      <c r="N9" s="10"/>
      <c r="O9" s="11" t="s">
        <v>90</v>
      </c>
    </row>
    <row r="10" spans="2:15" ht="24.95" customHeight="1" x14ac:dyDescent="0.25">
      <c r="B10" s="7">
        <v>4</v>
      </c>
      <c r="C10" s="7">
        <v>8013456</v>
      </c>
      <c r="D10" s="8" t="s">
        <v>91</v>
      </c>
      <c r="E10" s="9">
        <v>73234167</v>
      </c>
      <c r="F10" s="7">
        <v>20</v>
      </c>
      <c r="G10" s="7">
        <v>2</v>
      </c>
      <c r="H10" s="7">
        <v>15</v>
      </c>
      <c r="I10" s="10">
        <v>37</v>
      </c>
      <c r="J10" s="7"/>
      <c r="K10" s="7"/>
      <c r="L10" s="7"/>
      <c r="M10" s="7"/>
      <c r="N10" s="10"/>
      <c r="O10" s="7" t="s">
        <v>103</v>
      </c>
    </row>
    <row r="11" spans="2:15" ht="24.95" customHeight="1" x14ac:dyDescent="0.25">
      <c r="B11" s="7">
        <v>5</v>
      </c>
      <c r="C11" s="7">
        <v>8016352</v>
      </c>
      <c r="D11" s="8" t="s">
        <v>92</v>
      </c>
      <c r="E11" s="9">
        <v>48140088</v>
      </c>
      <c r="F11" s="7"/>
      <c r="G11" s="7"/>
      <c r="H11" s="7"/>
      <c r="I11" s="10"/>
      <c r="J11" s="7"/>
      <c r="K11" s="7"/>
      <c r="L11" s="7"/>
      <c r="M11" s="7"/>
      <c r="N11" s="10"/>
      <c r="O11" s="7" t="s">
        <v>134</v>
      </c>
    </row>
    <row r="12" spans="2:15" ht="24.95" customHeight="1" x14ac:dyDescent="0.25">
      <c r="B12" s="7">
        <v>6</v>
      </c>
      <c r="C12" s="7">
        <v>4920854</v>
      </c>
      <c r="D12" s="8" t="s">
        <v>93</v>
      </c>
      <c r="E12" s="9">
        <v>48058462</v>
      </c>
      <c r="F12" s="7"/>
      <c r="G12" s="7"/>
      <c r="H12" s="7"/>
      <c r="I12" s="10"/>
      <c r="J12" s="7"/>
      <c r="K12" s="7"/>
      <c r="L12" s="7"/>
      <c r="M12" s="7"/>
      <c r="N12" s="10"/>
      <c r="O12" s="7" t="s">
        <v>133</v>
      </c>
    </row>
    <row r="13" spans="2:15" ht="24.95" customHeight="1" x14ac:dyDescent="0.25">
      <c r="B13" s="7">
        <v>7</v>
      </c>
      <c r="C13" s="7">
        <v>8014740</v>
      </c>
      <c r="D13" s="8" t="s">
        <v>94</v>
      </c>
      <c r="E13" s="9">
        <v>75253027</v>
      </c>
      <c r="F13" s="7">
        <v>20</v>
      </c>
      <c r="G13" s="7">
        <v>7</v>
      </c>
      <c r="H13" s="7">
        <v>15</v>
      </c>
      <c r="I13" s="10">
        <v>42</v>
      </c>
      <c r="J13" s="7"/>
      <c r="K13" s="7"/>
      <c r="L13" s="7"/>
      <c r="M13" s="7"/>
      <c r="N13" s="10"/>
      <c r="O13" s="7" t="s">
        <v>47</v>
      </c>
    </row>
    <row r="14" spans="2:15" ht="24.95" customHeight="1" x14ac:dyDescent="0.25">
      <c r="B14" s="7">
        <v>8</v>
      </c>
      <c r="C14" s="7">
        <v>4929656</v>
      </c>
      <c r="D14" s="8" t="s">
        <v>95</v>
      </c>
      <c r="E14" s="9">
        <v>70541969</v>
      </c>
      <c r="F14" s="7"/>
      <c r="G14" s="7"/>
      <c r="H14" s="7"/>
      <c r="I14" s="10"/>
      <c r="J14" s="7"/>
      <c r="K14" s="7"/>
      <c r="L14" s="7"/>
      <c r="M14" s="7"/>
      <c r="N14" s="10"/>
      <c r="O14" s="7" t="s">
        <v>130</v>
      </c>
    </row>
    <row r="15" spans="2:15" ht="24.95" customHeight="1" x14ac:dyDescent="0.25">
      <c r="B15" s="7">
        <v>9</v>
      </c>
      <c r="C15" s="7">
        <v>8014055</v>
      </c>
      <c r="D15" s="11" t="s">
        <v>96</v>
      </c>
      <c r="E15" s="7">
        <v>70326243</v>
      </c>
      <c r="F15" s="7">
        <v>20</v>
      </c>
      <c r="G15" s="7">
        <v>11</v>
      </c>
      <c r="H15" s="7">
        <v>12</v>
      </c>
      <c r="I15" s="10">
        <v>43</v>
      </c>
      <c r="J15" s="7"/>
      <c r="K15" s="7"/>
      <c r="L15" s="7"/>
      <c r="M15" s="7"/>
      <c r="N15" s="10"/>
      <c r="O15" s="7" t="s">
        <v>47</v>
      </c>
    </row>
    <row r="16" spans="2:15" ht="24.95" customHeight="1" x14ac:dyDescent="0.25">
      <c r="B16" s="7">
        <v>10</v>
      </c>
      <c r="C16" s="7">
        <v>4924469</v>
      </c>
      <c r="D16" s="11" t="s">
        <v>97</v>
      </c>
      <c r="E16" s="7">
        <v>71933855</v>
      </c>
      <c r="F16" s="7"/>
      <c r="G16" s="7"/>
      <c r="H16" s="7"/>
      <c r="I16" s="10"/>
      <c r="J16" s="7"/>
      <c r="K16" s="7"/>
      <c r="L16" s="7"/>
      <c r="M16" s="7"/>
      <c r="N16" s="10"/>
      <c r="O16" s="11" t="s">
        <v>98</v>
      </c>
    </row>
    <row r="17" spans="2:15" ht="24.95" customHeight="1" x14ac:dyDescent="0.25">
      <c r="B17" s="7">
        <v>11</v>
      </c>
      <c r="C17" s="7">
        <v>4922162</v>
      </c>
      <c r="D17" s="11" t="s">
        <v>99</v>
      </c>
      <c r="E17" s="7">
        <v>70298696</v>
      </c>
      <c r="F17" s="7">
        <v>20</v>
      </c>
      <c r="G17" s="7">
        <v>5</v>
      </c>
      <c r="H17" s="7">
        <v>15</v>
      </c>
      <c r="I17" s="10">
        <v>40</v>
      </c>
      <c r="J17" s="7"/>
      <c r="K17" s="7"/>
      <c r="L17" s="7"/>
      <c r="M17" s="7"/>
      <c r="N17" s="10"/>
      <c r="O17" s="7" t="s">
        <v>47</v>
      </c>
    </row>
    <row r="18" spans="2:15" ht="24.95" customHeight="1" x14ac:dyDescent="0.25">
      <c r="B18" s="7">
        <v>12</v>
      </c>
      <c r="C18" s="7">
        <v>4928555</v>
      </c>
      <c r="D18" s="11" t="s">
        <v>100</v>
      </c>
      <c r="E18" s="7">
        <v>43480989</v>
      </c>
      <c r="F18" s="7"/>
      <c r="G18" s="7"/>
      <c r="H18" s="7"/>
      <c r="I18" s="10"/>
      <c r="J18" s="7"/>
      <c r="K18" s="7"/>
      <c r="L18" s="7"/>
      <c r="M18" s="7"/>
      <c r="N18" s="10"/>
      <c r="O18" s="7" t="s">
        <v>101</v>
      </c>
    </row>
    <row r="19" spans="2:15" s="23" customFormat="1" ht="24.95" customHeight="1" x14ac:dyDescent="0.25">
      <c r="B19" s="12">
        <v>13</v>
      </c>
      <c r="C19" s="15">
        <v>76059282</v>
      </c>
      <c r="D19" s="15" t="s">
        <v>102</v>
      </c>
      <c r="E19" s="15">
        <v>76059282</v>
      </c>
      <c r="F19" s="22">
        <v>20</v>
      </c>
      <c r="G19" s="22">
        <v>7</v>
      </c>
      <c r="H19" s="22">
        <v>15</v>
      </c>
      <c r="I19" s="13">
        <f>SUM(F19:H19)</f>
        <v>42</v>
      </c>
      <c r="J19" s="15"/>
      <c r="K19" s="15"/>
      <c r="L19" s="15"/>
      <c r="M19" s="15"/>
      <c r="N19" s="15"/>
      <c r="O19" s="22" t="s">
        <v>47</v>
      </c>
    </row>
    <row r="20" spans="2:15" s="23" customFormat="1" ht="24.95" customHeight="1" x14ac:dyDescent="0.25">
      <c r="B20" s="12">
        <v>14</v>
      </c>
      <c r="C20" s="15">
        <v>4925906</v>
      </c>
      <c r="D20" s="15" t="s">
        <v>104</v>
      </c>
      <c r="E20" s="15">
        <v>73346729</v>
      </c>
      <c r="F20" s="22">
        <v>23</v>
      </c>
      <c r="G20" s="22">
        <v>4</v>
      </c>
      <c r="H20" s="22">
        <v>15</v>
      </c>
      <c r="I20" s="13">
        <v>42</v>
      </c>
      <c r="J20" s="15"/>
      <c r="K20" s="15"/>
      <c r="L20" s="15"/>
      <c r="M20" s="15"/>
      <c r="N20" s="15"/>
      <c r="O20" s="22" t="s">
        <v>47</v>
      </c>
    </row>
    <row r="21" spans="2:15" s="23" customFormat="1" ht="24.95" customHeight="1" x14ac:dyDescent="0.25">
      <c r="B21" s="12">
        <v>15</v>
      </c>
      <c r="C21" s="15">
        <v>4926188</v>
      </c>
      <c r="D21" s="15" t="s">
        <v>105</v>
      </c>
      <c r="E21" s="15">
        <v>40107693</v>
      </c>
      <c r="F21" s="22">
        <v>20</v>
      </c>
      <c r="G21" s="22">
        <v>5</v>
      </c>
      <c r="H21" s="22">
        <v>15</v>
      </c>
      <c r="I21" s="13">
        <v>40</v>
      </c>
      <c r="J21" s="15"/>
      <c r="K21" s="15"/>
      <c r="L21" s="15"/>
      <c r="M21" s="15"/>
      <c r="N21" s="15"/>
      <c r="O21" s="12" t="s">
        <v>47</v>
      </c>
    </row>
    <row r="22" spans="2:15" s="23" customFormat="1" ht="24.95" customHeight="1" x14ac:dyDescent="0.25">
      <c r="B22" s="12">
        <v>16</v>
      </c>
      <c r="C22" s="15">
        <v>4926678</v>
      </c>
      <c r="D22" s="15" t="s">
        <v>106</v>
      </c>
      <c r="E22" s="15">
        <v>45609906</v>
      </c>
      <c r="F22" s="22">
        <v>20</v>
      </c>
      <c r="G22" s="22">
        <v>7</v>
      </c>
      <c r="H22" s="22">
        <v>15</v>
      </c>
      <c r="I22" s="13">
        <f>SUM(F22:H22)</f>
        <v>42</v>
      </c>
      <c r="J22" s="15"/>
      <c r="K22" s="15"/>
      <c r="L22" s="15"/>
      <c r="M22" s="15"/>
      <c r="N22" s="15"/>
      <c r="O22" s="22" t="s">
        <v>47</v>
      </c>
    </row>
    <row r="23" spans="2:15" ht="24.95" customHeight="1" x14ac:dyDescent="0.25"/>
    <row r="24" spans="2:15" ht="24.95" customHeight="1" x14ac:dyDescent="0.25"/>
  </sheetData>
  <mergeCells count="2">
    <mergeCell ref="B2:O2"/>
    <mergeCell ref="D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627A-142A-48FF-8407-48C1E2AD6EBC}">
  <sheetPr>
    <pageSetUpPr fitToPage="1"/>
  </sheetPr>
  <dimension ref="B2:O51"/>
  <sheetViews>
    <sheetView tabSelected="1" zoomScale="85" zoomScaleNormal="85" workbookViewId="0">
      <selection activeCell="B2" sqref="B2:O2"/>
    </sheetView>
  </sheetViews>
  <sheetFormatPr baseColWidth="10" defaultRowHeight="15" x14ac:dyDescent="0.25"/>
  <cols>
    <col min="1" max="1" width="1.7109375" customWidth="1"/>
    <col min="2" max="2" width="4" style="1" customWidth="1"/>
    <col min="3" max="3" width="11" style="2" bestFit="1" customWidth="1"/>
    <col min="4" max="4" width="40.28515625" style="2" customWidth="1"/>
    <col min="5" max="5" width="10" style="2" bestFit="1" customWidth="1"/>
    <col min="6" max="6" width="11.28515625" style="2" bestFit="1" customWidth="1"/>
    <col min="7" max="7" width="15.28515625" style="2" bestFit="1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3.140625" style="2" customWidth="1"/>
    <col min="12" max="12" width="12.42578125" style="2" bestFit="1" customWidth="1"/>
    <col min="13" max="13" width="13.85546875" style="2" bestFit="1" customWidth="1"/>
    <col min="14" max="14" width="6.140625" style="2" bestFit="1" customWidth="1"/>
    <col min="15" max="15" width="35.140625" style="2" customWidth="1"/>
  </cols>
  <sheetData>
    <row r="2" spans="2:15" ht="24.95" customHeight="1" x14ac:dyDescent="0.25">
      <c r="B2" s="24" t="s">
        <v>74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24.95" customHeight="1" x14ac:dyDescent="0.25">
      <c r="B3" s="3">
        <v>1</v>
      </c>
      <c r="C3" s="4" t="s">
        <v>0</v>
      </c>
      <c r="D3" s="25" t="s">
        <v>16</v>
      </c>
      <c r="E3" s="25"/>
      <c r="F3" s="25"/>
    </row>
    <row r="4" spans="2:15" ht="15" customHeight="1" x14ac:dyDescent="0.25"/>
    <row r="5" spans="2:15" ht="38.25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6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  <c r="O5" s="5" t="s">
        <v>15</v>
      </c>
    </row>
    <row r="6" spans="2:15" ht="18" customHeight="1" x14ac:dyDescent="0.25">
      <c r="B6" s="7">
        <v>1</v>
      </c>
      <c r="C6" s="1">
        <v>4926527</v>
      </c>
      <c r="D6" s="8" t="s">
        <v>18</v>
      </c>
      <c r="E6" s="7">
        <v>72665459</v>
      </c>
      <c r="F6" s="7">
        <v>20</v>
      </c>
      <c r="G6" s="7">
        <v>15</v>
      </c>
      <c r="H6" s="7">
        <v>15</v>
      </c>
      <c r="I6" s="10">
        <f>SUM(F6:H6)</f>
        <v>50</v>
      </c>
      <c r="J6" s="7"/>
      <c r="K6" s="7"/>
      <c r="L6" s="7"/>
      <c r="M6" s="7"/>
      <c r="N6" s="10"/>
      <c r="O6" s="11" t="s">
        <v>17</v>
      </c>
    </row>
    <row r="7" spans="2:15" ht="18" customHeight="1" x14ac:dyDescent="0.25">
      <c r="B7" s="7">
        <v>2</v>
      </c>
      <c r="C7" s="7">
        <v>4693025</v>
      </c>
      <c r="D7" s="8" t="s">
        <v>19</v>
      </c>
      <c r="E7" s="9">
        <v>4922064</v>
      </c>
      <c r="F7" s="7">
        <v>20</v>
      </c>
      <c r="G7" s="7">
        <v>15</v>
      </c>
      <c r="H7" s="7">
        <v>12.5</v>
      </c>
      <c r="I7" s="10">
        <v>47.5</v>
      </c>
      <c r="J7" s="7"/>
      <c r="K7" s="7"/>
      <c r="L7" s="7"/>
      <c r="M7" s="7"/>
      <c r="N7" s="10"/>
      <c r="O7" s="11" t="s">
        <v>17</v>
      </c>
    </row>
    <row r="8" spans="2:15" ht="36" customHeight="1" x14ac:dyDescent="0.25">
      <c r="B8" s="7">
        <v>3</v>
      </c>
      <c r="C8" s="7">
        <v>4921531</v>
      </c>
      <c r="D8" s="8" t="s">
        <v>20</v>
      </c>
      <c r="E8" s="9">
        <v>70649516</v>
      </c>
      <c r="F8" s="7"/>
      <c r="G8" s="7"/>
      <c r="H8" s="7"/>
      <c r="I8" s="10"/>
      <c r="J8" s="7"/>
      <c r="K8" s="7"/>
      <c r="L8" s="7"/>
      <c r="M8" s="7"/>
      <c r="N8" s="10"/>
      <c r="O8" s="11" t="s">
        <v>132</v>
      </c>
    </row>
    <row r="9" spans="2:15" ht="20.100000000000001" customHeight="1" x14ac:dyDescent="0.25">
      <c r="B9" s="7">
        <v>4</v>
      </c>
      <c r="C9" s="7">
        <v>4927785</v>
      </c>
      <c r="D9" s="8" t="s">
        <v>21</v>
      </c>
      <c r="E9" s="9">
        <v>44142068</v>
      </c>
      <c r="F9" s="7">
        <v>20</v>
      </c>
      <c r="G9" s="7">
        <v>15</v>
      </c>
      <c r="H9" s="7">
        <v>10</v>
      </c>
      <c r="I9" s="10">
        <v>45</v>
      </c>
      <c r="J9" s="7"/>
      <c r="K9" s="7"/>
      <c r="L9" s="7"/>
      <c r="M9" s="7"/>
      <c r="N9" s="10"/>
      <c r="O9" s="11" t="s">
        <v>17</v>
      </c>
    </row>
    <row r="10" spans="2:15" ht="20.100000000000001" customHeight="1" x14ac:dyDescent="0.25">
      <c r="B10" s="7">
        <v>5</v>
      </c>
      <c r="C10" s="7">
        <v>4922093</v>
      </c>
      <c r="D10" s="8" t="s">
        <v>22</v>
      </c>
      <c r="E10" s="9">
        <v>73657955</v>
      </c>
      <c r="F10" s="7">
        <v>20</v>
      </c>
      <c r="G10" s="7">
        <v>15</v>
      </c>
      <c r="H10" s="7">
        <v>7.5</v>
      </c>
      <c r="I10" s="10">
        <v>45.5</v>
      </c>
      <c r="J10" s="7"/>
      <c r="K10" s="7"/>
      <c r="L10" s="7"/>
      <c r="M10" s="7"/>
      <c r="N10" s="10"/>
      <c r="O10" s="11" t="s">
        <v>17</v>
      </c>
    </row>
    <row r="11" spans="2:15" ht="20.100000000000001" customHeight="1" x14ac:dyDescent="0.25">
      <c r="B11" s="7">
        <v>6</v>
      </c>
      <c r="C11" s="7">
        <v>4927812</v>
      </c>
      <c r="D11" s="8" t="s">
        <v>23</v>
      </c>
      <c r="E11" s="9">
        <v>47191426</v>
      </c>
      <c r="F11" s="7">
        <v>20</v>
      </c>
      <c r="G11" s="7">
        <v>12.5</v>
      </c>
      <c r="H11" s="7">
        <v>15</v>
      </c>
      <c r="I11" s="10">
        <v>47.5</v>
      </c>
      <c r="J11" s="7"/>
      <c r="K11" s="7"/>
      <c r="L11" s="7"/>
      <c r="M11" s="7"/>
      <c r="N11" s="10"/>
      <c r="O11" s="11" t="s">
        <v>17</v>
      </c>
    </row>
    <row r="12" spans="2:15" ht="20.100000000000001" customHeight="1" x14ac:dyDescent="0.25">
      <c r="B12" s="7">
        <v>7</v>
      </c>
      <c r="C12" s="7">
        <v>4926619</v>
      </c>
      <c r="D12" s="8" t="s">
        <v>24</v>
      </c>
      <c r="E12" s="9">
        <v>48457072</v>
      </c>
      <c r="F12" s="7">
        <v>20</v>
      </c>
      <c r="G12" s="7">
        <v>14</v>
      </c>
      <c r="H12" s="7">
        <v>12.5</v>
      </c>
      <c r="I12" s="10">
        <v>46.5</v>
      </c>
      <c r="J12" s="7"/>
      <c r="K12" s="7"/>
      <c r="L12" s="7"/>
      <c r="M12" s="7"/>
      <c r="N12" s="10"/>
      <c r="O12" s="11" t="s">
        <v>17</v>
      </c>
    </row>
    <row r="13" spans="2:15" ht="20.100000000000001" customHeight="1" x14ac:dyDescent="0.25">
      <c r="B13" s="7">
        <v>8</v>
      </c>
      <c r="C13" s="7">
        <v>4926002</v>
      </c>
      <c r="D13" s="8" t="s">
        <v>25</v>
      </c>
      <c r="E13" s="9">
        <v>72164693</v>
      </c>
      <c r="F13" s="7">
        <v>20</v>
      </c>
      <c r="G13" s="7">
        <v>15</v>
      </c>
      <c r="H13" s="7">
        <v>10</v>
      </c>
      <c r="I13" s="10">
        <v>45</v>
      </c>
      <c r="J13" s="7"/>
      <c r="K13" s="7"/>
      <c r="L13" s="7"/>
      <c r="M13" s="7"/>
      <c r="N13" s="10"/>
      <c r="O13" s="11" t="s">
        <v>17</v>
      </c>
    </row>
    <row r="14" spans="2:15" ht="20.100000000000001" customHeight="1" x14ac:dyDescent="0.25">
      <c r="B14" s="7">
        <v>9</v>
      </c>
      <c r="C14" s="7">
        <v>4926235</v>
      </c>
      <c r="D14" s="8" t="s">
        <v>26</v>
      </c>
      <c r="E14" s="9">
        <v>48034853</v>
      </c>
      <c r="F14" s="7">
        <v>20</v>
      </c>
      <c r="G14" s="7">
        <v>11</v>
      </c>
      <c r="H14" s="7">
        <v>10</v>
      </c>
      <c r="I14" s="10">
        <v>41</v>
      </c>
      <c r="J14" s="7"/>
      <c r="K14" s="7"/>
      <c r="L14" s="7"/>
      <c r="M14" s="7"/>
      <c r="N14" s="10"/>
      <c r="O14" s="11" t="s">
        <v>17</v>
      </c>
    </row>
    <row r="15" spans="2:15" ht="25.5" customHeight="1" x14ac:dyDescent="0.25">
      <c r="B15" s="7">
        <v>10</v>
      </c>
      <c r="C15" s="7">
        <v>4925578</v>
      </c>
      <c r="D15" s="8" t="s">
        <v>27</v>
      </c>
      <c r="E15" s="9">
        <v>71992281</v>
      </c>
      <c r="F15" s="7"/>
      <c r="G15" s="7"/>
      <c r="H15" s="7"/>
      <c r="I15" s="10"/>
      <c r="J15" s="7"/>
      <c r="K15" s="7"/>
      <c r="L15" s="7"/>
      <c r="M15" s="7"/>
      <c r="N15" s="10"/>
      <c r="O15" s="11" t="s">
        <v>28</v>
      </c>
    </row>
    <row r="16" spans="2:15" ht="20.100000000000001" customHeight="1" x14ac:dyDescent="0.25">
      <c r="B16" s="7">
        <v>11</v>
      </c>
      <c r="C16" s="7">
        <v>4927726</v>
      </c>
      <c r="D16" s="8" t="s">
        <v>29</v>
      </c>
      <c r="E16" s="9">
        <v>73661462</v>
      </c>
      <c r="F16" s="7">
        <v>20</v>
      </c>
      <c r="G16" s="7">
        <v>8</v>
      </c>
      <c r="H16" s="7">
        <v>15</v>
      </c>
      <c r="I16" s="10">
        <v>43</v>
      </c>
      <c r="J16" s="7"/>
      <c r="K16" s="7"/>
      <c r="L16" s="7"/>
      <c r="M16" s="7"/>
      <c r="N16" s="10"/>
      <c r="O16" s="11" t="s">
        <v>17</v>
      </c>
    </row>
    <row r="17" spans="2:15" ht="20.100000000000001" customHeight="1" x14ac:dyDescent="0.25">
      <c r="B17" s="7">
        <v>12</v>
      </c>
      <c r="C17" s="7">
        <v>4928610</v>
      </c>
      <c r="D17" s="8" t="s">
        <v>30</v>
      </c>
      <c r="E17" s="9">
        <v>45323135</v>
      </c>
      <c r="F17" s="7"/>
      <c r="G17" s="7"/>
      <c r="H17" s="7"/>
      <c r="I17" s="10"/>
      <c r="J17" s="7"/>
      <c r="K17" s="7"/>
      <c r="L17" s="7"/>
      <c r="M17" s="7"/>
      <c r="N17" s="10"/>
      <c r="O17" s="11" t="s">
        <v>31</v>
      </c>
    </row>
    <row r="18" spans="2:15" ht="20.100000000000001" customHeight="1" x14ac:dyDescent="0.25">
      <c r="B18" s="7">
        <v>13</v>
      </c>
      <c r="C18" s="7">
        <v>8015354</v>
      </c>
      <c r="D18" s="8" t="s">
        <v>32</v>
      </c>
      <c r="E18" s="9">
        <v>29295698</v>
      </c>
      <c r="F18" s="7">
        <v>20</v>
      </c>
      <c r="G18" s="7">
        <v>15</v>
      </c>
      <c r="H18" s="7">
        <v>15</v>
      </c>
      <c r="I18" s="10">
        <v>50</v>
      </c>
      <c r="J18" s="7"/>
      <c r="K18" s="7"/>
      <c r="L18" s="7"/>
      <c r="M18" s="7"/>
      <c r="N18" s="10"/>
      <c r="O18" s="11" t="s">
        <v>17</v>
      </c>
    </row>
    <row r="19" spans="2:15" ht="20.100000000000001" customHeight="1" x14ac:dyDescent="0.25">
      <c r="B19" s="7">
        <v>14</v>
      </c>
      <c r="C19" s="7">
        <v>4923673</v>
      </c>
      <c r="D19" s="8" t="s">
        <v>33</v>
      </c>
      <c r="E19" s="9">
        <v>47261614</v>
      </c>
      <c r="F19" s="7">
        <v>20</v>
      </c>
      <c r="G19" s="7">
        <v>15</v>
      </c>
      <c r="H19" s="7">
        <v>15</v>
      </c>
      <c r="I19" s="10">
        <v>50</v>
      </c>
      <c r="J19" s="7"/>
      <c r="K19" s="7"/>
      <c r="L19" s="7"/>
      <c r="M19" s="7"/>
      <c r="N19" s="10"/>
      <c r="O19" s="11" t="s">
        <v>17</v>
      </c>
    </row>
    <row r="20" spans="2:15" ht="21" customHeight="1" x14ac:dyDescent="0.25">
      <c r="B20" s="7">
        <v>15</v>
      </c>
      <c r="C20" s="7">
        <v>4921406</v>
      </c>
      <c r="D20" s="8" t="s">
        <v>34</v>
      </c>
      <c r="E20" s="9">
        <v>42122251</v>
      </c>
      <c r="F20" s="7">
        <v>20</v>
      </c>
      <c r="G20" s="7">
        <v>12.5</v>
      </c>
      <c r="H20" s="7">
        <v>12.5</v>
      </c>
      <c r="I20" s="10">
        <v>45</v>
      </c>
      <c r="J20" s="7"/>
      <c r="K20" s="7"/>
      <c r="L20" s="7"/>
      <c r="M20" s="7"/>
      <c r="N20" s="10"/>
      <c r="O20" s="11" t="s">
        <v>17</v>
      </c>
    </row>
    <row r="21" spans="2:15" ht="27.75" customHeight="1" x14ac:dyDescent="0.25">
      <c r="B21" s="7">
        <v>16</v>
      </c>
      <c r="C21" s="7">
        <v>4920439</v>
      </c>
      <c r="D21" s="8" t="s">
        <v>35</v>
      </c>
      <c r="E21" s="9">
        <v>47359985</v>
      </c>
      <c r="F21" s="7"/>
      <c r="G21" s="7"/>
      <c r="H21" s="7"/>
      <c r="I21" s="10"/>
      <c r="J21" s="7"/>
      <c r="K21" s="7"/>
      <c r="L21" s="7"/>
      <c r="M21" s="7"/>
      <c r="N21" s="10"/>
      <c r="O21" s="11" t="s">
        <v>36</v>
      </c>
    </row>
    <row r="22" spans="2:15" ht="20.100000000000001" customHeight="1" x14ac:dyDescent="0.25">
      <c r="B22" s="7">
        <v>17</v>
      </c>
      <c r="C22" s="7">
        <v>8014709</v>
      </c>
      <c r="D22" s="8" t="s">
        <v>37</v>
      </c>
      <c r="E22" s="9">
        <v>72771125</v>
      </c>
      <c r="F22" s="7">
        <v>20</v>
      </c>
      <c r="G22" s="7">
        <v>15</v>
      </c>
      <c r="H22" s="7">
        <v>15</v>
      </c>
      <c r="I22" s="10">
        <v>50</v>
      </c>
      <c r="J22" s="7"/>
      <c r="K22" s="7"/>
      <c r="L22" s="7"/>
      <c r="M22" s="7"/>
      <c r="N22" s="10"/>
      <c r="O22" s="11" t="s">
        <v>17</v>
      </c>
    </row>
    <row r="23" spans="2:15" ht="20.100000000000001" customHeight="1" x14ac:dyDescent="0.25">
      <c r="B23" s="7">
        <v>18</v>
      </c>
      <c r="C23" s="7">
        <v>4920705</v>
      </c>
      <c r="D23" s="8" t="s">
        <v>38</v>
      </c>
      <c r="E23" s="9">
        <v>4920705</v>
      </c>
      <c r="F23" s="7">
        <v>20</v>
      </c>
      <c r="G23" s="7">
        <v>15</v>
      </c>
      <c r="H23" s="7">
        <v>15</v>
      </c>
      <c r="I23" s="10">
        <v>50</v>
      </c>
      <c r="J23" s="7"/>
      <c r="K23" s="7"/>
      <c r="L23" s="7"/>
      <c r="M23" s="7"/>
      <c r="N23" s="10"/>
      <c r="O23" s="11" t="s">
        <v>39</v>
      </c>
    </row>
    <row r="24" spans="2:15" ht="20.100000000000001" customHeight="1" x14ac:dyDescent="0.25">
      <c r="B24" s="7">
        <v>19</v>
      </c>
      <c r="C24" s="7">
        <v>8015022</v>
      </c>
      <c r="D24" s="8" t="s">
        <v>40</v>
      </c>
      <c r="E24" s="9">
        <v>70180635</v>
      </c>
      <c r="F24" s="7">
        <v>20</v>
      </c>
      <c r="G24" s="7">
        <v>15</v>
      </c>
      <c r="H24" s="7">
        <v>15</v>
      </c>
      <c r="I24" s="10">
        <v>50</v>
      </c>
      <c r="J24" s="7"/>
      <c r="K24" s="7"/>
      <c r="L24" s="7"/>
      <c r="M24" s="7"/>
      <c r="N24" s="10"/>
      <c r="O24" s="11" t="s">
        <v>17</v>
      </c>
    </row>
    <row r="25" spans="2:15" ht="25.5" customHeight="1" x14ac:dyDescent="0.25">
      <c r="B25" s="7">
        <v>20</v>
      </c>
      <c r="C25" s="7">
        <v>40866612</v>
      </c>
      <c r="D25" s="8" t="s">
        <v>41</v>
      </c>
      <c r="E25" s="9">
        <v>40866612</v>
      </c>
      <c r="F25" s="7"/>
      <c r="G25" s="7"/>
      <c r="H25" s="7"/>
      <c r="I25" s="10"/>
      <c r="J25" s="7"/>
      <c r="K25" s="7"/>
      <c r="L25" s="7"/>
      <c r="M25" s="7"/>
      <c r="N25" s="10"/>
      <c r="O25" s="11" t="s">
        <v>42</v>
      </c>
    </row>
    <row r="26" spans="2:15" ht="20.100000000000001" customHeight="1" x14ac:dyDescent="0.25">
      <c r="B26" s="7">
        <v>21</v>
      </c>
      <c r="C26" s="7">
        <v>4926824</v>
      </c>
      <c r="D26" s="8" t="s">
        <v>43</v>
      </c>
      <c r="E26" s="9">
        <v>29470735</v>
      </c>
      <c r="F26" s="7">
        <v>20</v>
      </c>
      <c r="G26" s="7">
        <v>15</v>
      </c>
      <c r="H26" s="7">
        <v>15</v>
      </c>
      <c r="I26" s="10">
        <v>50</v>
      </c>
      <c r="J26" s="7"/>
      <c r="K26" s="7"/>
      <c r="L26" s="7"/>
      <c r="M26" s="7"/>
      <c r="N26" s="10"/>
      <c r="O26" s="11" t="s">
        <v>17</v>
      </c>
    </row>
    <row r="27" spans="2:15" ht="20.100000000000001" customHeight="1" x14ac:dyDescent="0.25">
      <c r="B27" s="7">
        <v>22</v>
      </c>
      <c r="C27" s="7">
        <v>8007860</v>
      </c>
      <c r="D27" s="8" t="s">
        <v>44</v>
      </c>
      <c r="E27" s="9">
        <v>42225341</v>
      </c>
      <c r="F27" s="7">
        <v>20</v>
      </c>
      <c r="G27" s="7">
        <v>15</v>
      </c>
      <c r="H27" s="7">
        <v>15</v>
      </c>
      <c r="I27" s="10">
        <v>50</v>
      </c>
      <c r="J27" s="7"/>
      <c r="K27" s="7"/>
      <c r="L27" s="7"/>
      <c r="M27" s="7"/>
      <c r="N27" s="10"/>
      <c r="O27" s="11" t="s">
        <v>17</v>
      </c>
    </row>
    <row r="28" spans="2:15" ht="20.100000000000001" customHeight="1" x14ac:dyDescent="0.25">
      <c r="B28" s="7">
        <v>23</v>
      </c>
      <c r="C28" s="7">
        <v>8017386</v>
      </c>
      <c r="D28" s="8" t="s">
        <v>45</v>
      </c>
      <c r="E28" s="9">
        <v>76836735</v>
      </c>
      <c r="F28" s="7">
        <v>20</v>
      </c>
      <c r="G28" s="7">
        <v>15</v>
      </c>
      <c r="H28" s="7">
        <v>15</v>
      </c>
      <c r="I28" s="10">
        <v>50</v>
      </c>
      <c r="J28" s="7"/>
      <c r="K28" s="7"/>
      <c r="L28" s="7"/>
      <c r="M28" s="7"/>
      <c r="N28" s="10"/>
      <c r="O28" s="11" t="s">
        <v>17</v>
      </c>
    </row>
    <row r="29" spans="2:15" ht="20.100000000000001" customHeight="1" x14ac:dyDescent="0.25">
      <c r="B29" s="7">
        <v>24</v>
      </c>
      <c r="C29" s="7">
        <v>8017435</v>
      </c>
      <c r="D29" s="8" t="s">
        <v>46</v>
      </c>
      <c r="E29" s="9">
        <v>46184976</v>
      </c>
      <c r="F29" s="7">
        <v>21</v>
      </c>
      <c r="G29" s="7">
        <v>15</v>
      </c>
      <c r="H29" s="7">
        <v>15</v>
      </c>
      <c r="I29" s="10">
        <v>51</v>
      </c>
      <c r="J29" s="7"/>
      <c r="K29" s="7"/>
      <c r="L29" s="7"/>
      <c r="M29" s="7"/>
      <c r="N29" s="10"/>
      <c r="O29" s="11" t="s">
        <v>47</v>
      </c>
    </row>
    <row r="30" spans="2:15" ht="20.100000000000001" customHeight="1" x14ac:dyDescent="0.25">
      <c r="B30" s="7">
        <v>25</v>
      </c>
      <c r="C30" s="7">
        <v>4923091</v>
      </c>
      <c r="D30" s="8" t="s">
        <v>48</v>
      </c>
      <c r="E30" s="9">
        <v>72049618</v>
      </c>
      <c r="F30" s="7">
        <v>20</v>
      </c>
      <c r="G30" s="7">
        <v>15</v>
      </c>
      <c r="H30" s="7">
        <v>15</v>
      </c>
      <c r="I30" s="10">
        <v>50</v>
      </c>
      <c r="J30" s="7"/>
      <c r="K30" s="7"/>
      <c r="L30" s="7"/>
      <c r="M30" s="7"/>
      <c r="N30" s="10"/>
      <c r="O30" s="11" t="s">
        <v>17</v>
      </c>
    </row>
    <row r="31" spans="2:15" ht="20.100000000000001" customHeight="1" x14ac:dyDescent="0.25">
      <c r="B31" s="7">
        <v>26</v>
      </c>
      <c r="C31" s="7">
        <v>8004334</v>
      </c>
      <c r="D31" s="8" t="s">
        <v>49</v>
      </c>
      <c r="E31" s="9">
        <v>46856331</v>
      </c>
      <c r="F31" s="7">
        <v>20</v>
      </c>
      <c r="G31" s="7">
        <v>15</v>
      </c>
      <c r="H31" s="7">
        <v>15</v>
      </c>
      <c r="I31" s="10">
        <v>50</v>
      </c>
      <c r="J31" s="7"/>
      <c r="K31" s="7"/>
      <c r="L31" s="7"/>
      <c r="M31" s="7"/>
      <c r="N31" s="10"/>
      <c r="O31" s="11" t="s">
        <v>47</v>
      </c>
    </row>
    <row r="32" spans="2:15" ht="20.100000000000001" customHeight="1" x14ac:dyDescent="0.25">
      <c r="B32" s="7">
        <v>27</v>
      </c>
      <c r="C32" s="7">
        <v>4923762</v>
      </c>
      <c r="D32" s="8" t="s">
        <v>50</v>
      </c>
      <c r="E32" s="9">
        <v>44810308</v>
      </c>
      <c r="F32" s="7">
        <v>20</v>
      </c>
      <c r="G32" s="7">
        <v>15</v>
      </c>
      <c r="H32" s="7">
        <v>15</v>
      </c>
      <c r="I32" s="10">
        <v>50</v>
      </c>
      <c r="J32" s="7"/>
      <c r="K32" s="7"/>
      <c r="L32" s="7"/>
      <c r="M32" s="7"/>
      <c r="N32" s="10"/>
      <c r="O32" s="11" t="s">
        <v>47</v>
      </c>
    </row>
    <row r="33" spans="2:15" ht="20.100000000000001" customHeight="1" x14ac:dyDescent="0.25">
      <c r="B33" s="7">
        <v>28</v>
      </c>
      <c r="C33" s="7">
        <v>8003185</v>
      </c>
      <c r="D33" s="8" t="s">
        <v>51</v>
      </c>
      <c r="E33" s="9">
        <v>46371561</v>
      </c>
      <c r="F33" s="7">
        <v>20</v>
      </c>
      <c r="G33" s="7">
        <v>15</v>
      </c>
      <c r="H33" s="7">
        <v>15</v>
      </c>
      <c r="I33" s="10">
        <v>50</v>
      </c>
      <c r="J33" s="7"/>
      <c r="K33" s="7"/>
      <c r="L33" s="7"/>
      <c r="M33" s="7"/>
      <c r="N33" s="10"/>
      <c r="O33" s="11" t="s">
        <v>17</v>
      </c>
    </row>
    <row r="34" spans="2:15" ht="29.25" customHeight="1" x14ac:dyDescent="0.25">
      <c r="B34" s="7">
        <v>29</v>
      </c>
      <c r="C34" s="7">
        <v>4927305</v>
      </c>
      <c r="D34" s="8" t="s">
        <v>52</v>
      </c>
      <c r="E34" s="9">
        <v>40306173</v>
      </c>
      <c r="F34" s="7"/>
      <c r="G34" s="7"/>
      <c r="H34" s="7"/>
      <c r="I34" s="10"/>
      <c r="J34" s="7"/>
      <c r="K34" s="7"/>
      <c r="L34" s="7"/>
      <c r="M34" s="7"/>
      <c r="N34" s="10"/>
      <c r="O34" s="11" t="s">
        <v>53</v>
      </c>
    </row>
    <row r="35" spans="2:15" ht="20.100000000000001" customHeight="1" x14ac:dyDescent="0.25">
      <c r="B35" s="7">
        <v>30</v>
      </c>
      <c r="C35" s="7">
        <v>49277722</v>
      </c>
      <c r="D35" s="8" t="s">
        <v>54</v>
      </c>
      <c r="E35" s="9">
        <v>47389073</v>
      </c>
      <c r="F35" s="7">
        <v>20</v>
      </c>
      <c r="G35" s="7">
        <v>15</v>
      </c>
      <c r="H35" s="7">
        <v>15</v>
      </c>
      <c r="I35" s="10">
        <v>50</v>
      </c>
      <c r="J35" s="7"/>
      <c r="K35" s="7"/>
      <c r="L35" s="7"/>
      <c r="M35" s="7"/>
      <c r="N35" s="10"/>
      <c r="O35" s="11" t="s">
        <v>47</v>
      </c>
    </row>
    <row r="36" spans="2:15" ht="20.100000000000001" customHeight="1" x14ac:dyDescent="0.25">
      <c r="B36" s="7">
        <v>31</v>
      </c>
      <c r="C36" s="7">
        <v>4026590</v>
      </c>
      <c r="D36" s="8" t="s">
        <v>55</v>
      </c>
      <c r="E36" s="9">
        <v>75980314</v>
      </c>
      <c r="F36" s="7">
        <v>20</v>
      </c>
      <c r="G36" s="7">
        <v>15</v>
      </c>
      <c r="H36" s="7">
        <v>15</v>
      </c>
      <c r="I36" s="10">
        <v>50</v>
      </c>
      <c r="J36" s="7"/>
      <c r="K36" s="7"/>
      <c r="L36" s="7"/>
      <c r="M36" s="7"/>
      <c r="N36" s="10"/>
      <c r="O36" s="11" t="s">
        <v>17</v>
      </c>
    </row>
    <row r="37" spans="2:15" ht="20.100000000000001" customHeight="1" x14ac:dyDescent="0.25">
      <c r="B37" s="7">
        <v>32</v>
      </c>
      <c r="C37" s="7">
        <v>4926831</v>
      </c>
      <c r="D37" s="8" t="s">
        <v>56</v>
      </c>
      <c r="E37" s="9">
        <v>72790846</v>
      </c>
      <c r="F37" s="7">
        <v>20</v>
      </c>
      <c r="G37" s="7">
        <v>2.5</v>
      </c>
      <c r="H37" s="7">
        <v>11</v>
      </c>
      <c r="I37" s="10">
        <v>32.5</v>
      </c>
      <c r="J37" s="7"/>
      <c r="K37" s="7"/>
      <c r="L37" s="7"/>
      <c r="M37" s="7"/>
      <c r="N37" s="10"/>
      <c r="O37" s="11" t="s">
        <v>66</v>
      </c>
    </row>
    <row r="38" spans="2:15" ht="20.100000000000001" customHeight="1" x14ac:dyDescent="0.25">
      <c r="B38" s="7">
        <v>33</v>
      </c>
      <c r="C38" s="7">
        <v>4926999</v>
      </c>
      <c r="D38" s="8" t="s">
        <v>57</v>
      </c>
      <c r="E38" s="9">
        <v>73104242</v>
      </c>
      <c r="F38" s="7">
        <v>20</v>
      </c>
      <c r="G38" s="7">
        <v>0</v>
      </c>
      <c r="H38" s="7">
        <v>15</v>
      </c>
      <c r="I38" s="10">
        <v>35</v>
      </c>
      <c r="J38" s="7"/>
      <c r="K38" s="7"/>
      <c r="L38" s="7"/>
      <c r="M38" s="7"/>
      <c r="N38" s="10"/>
      <c r="O38" s="11" t="s">
        <v>66</v>
      </c>
    </row>
    <row r="39" spans="2:15" ht="20.100000000000001" customHeight="1" x14ac:dyDescent="0.25">
      <c r="B39" s="7">
        <v>34</v>
      </c>
      <c r="C39" s="7">
        <v>4926947</v>
      </c>
      <c r="D39" s="8" t="s">
        <v>58</v>
      </c>
      <c r="E39" s="9">
        <v>73948585</v>
      </c>
      <c r="F39" s="7">
        <v>20</v>
      </c>
      <c r="G39" s="7">
        <v>5</v>
      </c>
      <c r="H39" s="7">
        <v>10</v>
      </c>
      <c r="I39" s="10">
        <v>35</v>
      </c>
      <c r="J39" s="7"/>
      <c r="K39" s="7"/>
      <c r="L39" s="7"/>
      <c r="M39" s="7"/>
      <c r="N39" s="10"/>
      <c r="O39" s="11" t="s">
        <v>66</v>
      </c>
    </row>
    <row r="40" spans="2:15" ht="20.100000000000001" customHeight="1" x14ac:dyDescent="0.25">
      <c r="B40" s="7">
        <v>35</v>
      </c>
      <c r="C40" s="7">
        <v>4928424</v>
      </c>
      <c r="D40" s="8" t="s">
        <v>59</v>
      </c>
      <c r="E40" s="9">
        <v>71471292</v>
      </c>
      <c r="F40" s="7">
        <v>20</v>
      </c>
      <c r="G40" s="7">
        <v>10</v>
      </c>
      <c r="H40" s="7">
        <v>5</v>
      </c>
      <c r="I40" s="10">
        <v>35</v>
      </c>
      <c r="J40" s="7"/>
      <c r="K40" s="7"/>
      <c r="L40" s="7"/>
      <c r="M40" s="7"/>
      <c r="N40" s="10"/>
      <c r="O40" s="11" t="s">
        <v>66</v>
      </c>
    </row>
    <row r="41" spans="2:15" ht="20.100000000000001" customHeight="1" x14ac:dyDescent="0.25">
      <c r="B41" s="7">
        <v>36</v>
      </c>
      <c r="C41" s="7">
        <v>49288452</v>
      </c>
      <c r="D41" s="8" t="s">
        <v>60</v>
      </c>
      <c r="E41" s="9">
        <v>46948507</v>
      </c>
      <c r="F41" s="7">
        <v>20</v>
      </c>
      <c r="G41" s="7">
        <v>15</v>
      </c>
      <c r="H41" s="7">
        <v>15</v>
      </c>
      <c r="I41" s="10">
        <v>50</v>
      </c>
      <c r="J41" s="7"/>
      <c r="K41" s="7"/>
      <c r="L41" s="7"/>
      <c r="M41" s="7"/>
      <c r="N41" s="10"/>
      <c r="O41" s="11" t="s">
        <v>17</v>
      </c>
    </row>
    <row r="42" spans="2:15" ht="20.100000000000001" customHeight="1" x14ac:dyDescent="0.25">
      <c r="B42" s="7">
        <v>37</v>
      </c>
      <c r="C42" s="7">
        <v>4928541</v>
      </c>
      <c r="D42" s="8" t="s">
        <v>61</v>
      </c>
      <c r="E42" s="9">
        <v>43577081</v>
      </c>
      <c r="F42" s="7">
        <v>22</v>
      </c>
      <c r="G42" s="7">
        <v>10</v>
      </c>
      <c r="H42" s="7">
        <v>10</v>
      </c>
      <c r="I42" s="10">
        <v>42</v>
      </c>
      <c r="J42" s="7"/>
      <c r="K42" s="7"/>
      <c r="L42" s="7"/>
      <c r="M42" s="7"/>
      <c r="N42" s="10"/>
      <c r="O42" s="11" t="s">
        <v>17</v>
      </c>
    </row>
    <row r="43" spans="2:15" ht="20.100000000000001" customHeight="1" x14ac:dyDescent="0.25">
      <c r="B43" s="7">
        <v>38</v>
      </c>
      <c r="C43" s="7">
        <v>4928348</v>
      </c>
      <c r="D43" s="8" t="s">
        <v>62</v>
      </c>
      <c r="E43" s="9">
        <v>29386201</v>
      </c>
      <c r="F43" s="7">
        <v>20</v>
      </c>
      <c r="G43" s="7">
        <v>15</v>
      </c>
      <c r="H43" s="7">
        <v>15</v>
      </c>
      <c r="I43" s="10">
        <v>50</v>
      </c>
      <c r="J43" s="7"/>
      <c r="K43" s="7"/>
      <c r="L43" s="7"/>
      <c r="M43" s="7"/>
      <c r="N43" s="10"/>
      <c r="O43" s="11" t="s">
        <v>17</v>
      </c>
    </row>
    <row r="44" spans="2:15" ht="20.100000000000001" customHeight="1" x14ac:dyDescent="0.25">
      <c r="B44" s="7">
        <v>39</v>
      </c>
      <c r="C44" s="7">
        <v>4928096</v>
      </c>
      <c r="D44" s="8" t="s">
        <v>63</v>
      </c>
      <c r="E44" s="9">
        <v>73195315</v>
      </c>
      <c r="F44" s="7">
        <v>20</v>
      </c>
      <c r="G44" s="7">
        <v>15</v>
      </c>
      <c r="H44" s="7">
        <v>15</v>
      </c>
      <c r="I44" s="10">
        <v>50</v>
      </c>
      <c r="J44" s="7"/>
      <c r="K44" s="7"/>
      <c r="L44" s="7"/>
      <c r="M44" s="7"/>
      <c r="N44" s="10"/>
      <c r="O44" s="11" t="s">
        <v>17</v>
      </c>
    </row>
    <row r="45" spans="2:15" ht="20.100000000000001" customHeight="1" x14ac:dyDescent="0.25">
      <c r="B45" s="7">
        <v>40</v>
      </c>
      <c r="C45" s="7">
        <v>4927951</v>
      </c>
      <c r="D45" s="8" t="s">
        <v>64</v>
      </c>
      <c r="E45" s="9">
        <v>41921660</v>
      </c>
      <c r="F45" s="7">
        <v>20</v>
      </c>
      <c r="G45" s="7">
        <v>15</v>
      </c>
      <c r="H45" s="7">
        <v>15</v>
      </c>
      <c r="I45" s="10">
        <v>50</v>
      </c>
      <c r="J45" s="7"/>
      <c r="K45" s="7"/>
      <c r="L45" s="7"/>
      <c r="M45" s="7"/>
      <c r="N45" s="10"/>
      <c r="O45" s="11" t="s">
        <v>17</v>
      </c>
    </row>
    <row r="46" spans="2:15" ht="30" customHeight="1" x14ac:dyDescent="0.25">
      <c r="B46" s="7">
        <v>41</v>
      </c>
      <c r="C46" s="7">
        <v>4921667</v>
      </c>
      <c r="D46" s="15" t="s">
        <v>65</v>
      </c>
      <c r="E46" s="9">
        <v>76961693</v>
      </c>
      <c r="F46" s="7"/>
      <c r="G46" s="7"/>
      <c r="H46" s="7"/>
      <c r="I46" s="10"/>
      <c r="J46" s="7"/>
      <c r="K46" s="7"/>
      <c r="L46" s="7"/>
      <c r="M46" s="7"/>
      <c r="N46" s="10"/>
      <c r="O46" s="11" t="s">
        <v>75</v>
      </c>
    </row>
    <row r="47" spans="2:15" ht="20.100000000000001" customHeight="1" x14ac:dyDescent="0.25">
      <c r="B47" s="7">
        <v>42</v>
      </c>
      <c r="C47" s="7">
        <v>4921629</v>
      </c>
      <c r="D47" s="8" t="s">
        <v>67</v>
      </c>
      <c r="E47" s="9">
        <v>40665216</v>
      </c>
      <c r="F47" s="7">
        <v>21</v>
      </c>
      <c r="G47" s="7">
        <v>11</v>
      </c>
      <c r="H47" s="7">
        <v>15</v>
      </c>
      <c r="I47" s="10">
        <v>47</v>
      </c>
      <c r="J47" s="7"/>
      <c r="K47" s="7"/>
      <c r="L47" s="7"/>
      <c r="M47" s="7"/>
      <c r="N47" s="10"/>
      <c r="O47" s="11" t="s">
        <v>17</v>
      </c>
    </row>
    <row r="48" spans="2:15" ht="20.100000000000001" customHeight="1" x14ac:dyDescent="0.25">
      <c r="B48" s="7">
        <v>43</v>
      </c>
      <c r="C48" s="7">
        <v>4921645</v>
      </c>
      <c r="D48" s="8" t="s">
        <v>68</v>
      </c>
      <c r="E48" s="9">
        <v>46222144</v>
      </c>
      <c r="F48" s="7">
        <v>20</v>
      </c>
      <c r="G48" s="7">
        <v>15</v>
      </c>
      <c r="H48" s="7">
        <v>15</v>
      </c>
      <c r="I48" s="10">
        <v>50</v>
      </c>
      <c r="J48" s="7"/>
      <c r="K48" s="7"/>
      <c r="L48" s="7"/>
      <c r="M48" s="7"/>
      <c r="N48" s="10"/>
      <c r="O48" s="11" t="s">
        <v>17</v>
      </c>
    </row>
    <row r="49" spans="2:15" ht="20.100000000000001" customHeight="1" x14ac:dyDescent="0.25">
      <c r="B49" s="7">
        <v>44</v>
      </c>
      <c r="C49" s="7">
        <v>4920341</v>
      </c>
      <c r="D49" s="8" t="s">
        <v>69</v>
      </c>
      <c r="E49" s="9">
        <v>71070249</v>
      </c>
      <c r="F49" s="7">
        <v>20</v>
      </c>
      <c r="G49" s="7">
        <v>10</v>
      </c>
      <c r="H49" s="7">
        <v>15</v>
      </c>
      <c r="I49" s="10">
        <v>45</v>
      </c>
      <c r="J49" s="7"/>
      <c r="K49" s="7"/>
      <c r="L49" s="7"/>
      <c r="M49" s="7"/>
      <c r="N49" s="10"/>
      <c r="O49" s="11" t="s">
        <v>70</v>
      </c>
    </row>
    <row r="50" spans="2:15" ht="24.95" customHeight="1" x14ac:dyDescent="0.25"/>
    <row r="51" spans="2:15" ht="24.95" customHeight="1" x14ac:dyDescent="0.25"/>
  </sheetData>
  <mergeCells count="2">
    <mergeCell ref="B2:O2"/>
    <mergeCell ref="D3:F3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2DA8-115C-4989-8116-90D43AB980A3}">
  <sheetPr>
    <pageSetUpPr fitToPage="1"/>
  </sheetPr>
  <dimension ref="B2:O9"/>
  <sheetViews>
    <sheetView zoomScale="85" zoomScaleNormal="85" workbookViewId="0">
      <selection activeCell="F9" sqref="F9"/>
    </sheetView>
  </sheetViews>
  <sheetFormatPr baseColWidth="10" defaultRowHeight="15" x14ac:dyDescent="0.25"/>
  <cols>
    <col min="1" max="1" width="0.85546875" customWidth="1"/>
    <col min="2" max="2" width="3.140625" style="1" bestFit="1" customWidth="1"/>
    <col min="3" max="3" width="11" style="2" bestFit="1" customWidth="1"/>
    <col min="4" max="4" width="27.28515625" style="2" customWidth="1"/>
    <col min="5" max="5" width="10" style="2" bestFit="1" customWidth="1"/>
    <col min="6" max="6" width="11.28515625" style="2" bestFit="1" customWidth="1"/>
    <col min="7" max="7" width="15.28515625" style="2" bestFit="1" customWidth="1"/>
    <col min="8" max="8" width="11.5703125" style="2" bestFit="1" customWidth="1"/>
    <col min="9" max="9" width="9.5703125" style="2" bestFit="1" customWidth="1"/>
    <col min="10" max="10" width="11.140625" style="2" bestFit="1" customWidth="1"/>
    <col min="11" max="11" width="13.140625" style="2" customWidth="1"/>
    <col min="12" max="12" width="12.42578125" style="2" bestFit="1" customWidth="1"/>
    <col min="13" max="13" width="13.85546875" style="2" bestFit="1" customWidth="1"/>
    <col min="14" max="14" width="6.140625" style="2" bestFit="1" customWidth="1"/>
    <col min="15" max="15" width="13.5703125" style="2" customWidth="1"/>
  </cols>
  <sheetData>
    <row r="2" spans="2:15" ht="24.95" customHeight="1" x14ac:dyDescent="0.25">
      <c r="B2" s="24" t="s">
        <v>129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24.95" customHeight="1" x14ac:dyDescent="0.25">
      <c r="B3" s="3">
        <v>1</v>
      </c>
      <c r="C3" s="4" t="s">
        <v>0</v>
      </c>
      <c r="D3" s="25" t="s">
        <v>72</v>
      </c>
      <c r="E3" s="25"/>
      <c r="F3" s="25"/>
    </row>
    <row r="4" spans="2:15" ht="15" customHeight="1" x14ac:dyDescent="0.25"/>
    <row r="5" spans="2:15" ht="38.25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6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  <c r="O5" s="5" t="s">
        <v>15</v>
      </c>
    </row>
    <row r="6" spans="2:15" ht="32.25" customHeight="1" x14ac:dyDescent="0.25">
      <c r="B6" s="12">
        <v>1</v>
      </c>
      <c r="C6" s="14">
        <v>4928564</v>
      </c>
      <c r="D6" s="14" t="s">
        <v>71</v>
      </c>
      <c r="E6" s="12">
        <v>43480989</v>
      </c>
      <c r="F6" s="12">
        <v>20</v>
      </c>
      <c r="G6" s="12">
        <v>13</v>
      </c>
      <c r="H6" s="12">
        <v>15</v>
      </c>
      <c r="I6" s="13">
        <v>48</v>
      </c>
      <c r="J6" s="12"/>
      <c r="K6" s="12"/>
      <c r="L6" s="12"/>
      <c r="M6" s="12"/>
      <c r="N6" s="13"/>
      <c r="O6" s="12" t="s">
        <v>17</v>
      </c>
    </row>
    <row r="7" spans="2:15" ht="34.5" customHeight="1" x14ac:dyDescent="0.25">
      <c r="B7" s="7">
        <v>2</v>
      </c>
      <c r="C7" s="9">
        <v>8006902</v>
      </c>
      <c r="D7" s="8" t="s">
        <v>73</v>
      </c>
      <c r="E7" s="7">
        <v>30853734</v>
      </c>
      <c r="F7" s="7">
        <v>22</v>
      </c>
      <c r="G7" s="7">
        <v>15</v>
      </c>
      <c r="H7" s="7">
        <v>15</v>
      </c>
      <c r="I7" s="10">
        <v>52</v>
      </c>
      <c r="J7" s="7"/>
      <c r="K7" s="7"/>
      <c r="L7" s="7"/>
      <c r="M7" s="7"/>
      <c r="N7" s="10"/>
      <c r="O7" s="7" t="s">
        <v>47</v>
      </c>
    </row>
    <row r="8" spans="2:15" ht="24.95" customHeight="1" x14ac:dyDescent="0.25"/>
    <row r="9" spans="2:15" ht="24.95" customHeight="1" x14ac:dyDescent="0.25"/>
  </sheetData>
  <mergeCells count="2">
    <mergeCell ref="B2:O2"/>
    <mergeCell ref="D3:F3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FFB3-C3AA-481E-A847-2A89C2CC3E92}">
  <dimension ref="A1:N13"/>
  <sheetViews>
    <sheetView workbookViewId="0">
      <selection activeCell="G11" sqref="G11"/>
    </sheetView>
  </sheetViews>
  <sheetFormatPr baseColWidth="10" defaultRowHeight="15" x14ac:dyDescent="0.25"/>
  <cols>
    <col min="1" max="1" width="4.140625" customWidth="1"/>
    <col min="3" max="3" width="30.5703125" customWidth="1"/>
    <col min="14" max="14" width="20.5703125" customWidth="1"/>
  </cols>
  <sheetData>
    <row r="1" spans="1:14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/>
      <c r="B2" s="4" t="s">
        <v>0</v>
      </c>
      <c r="C2" s="25" t="s">
        <v>127</v>
      </c>
      <c r="D2" s="25"/>
      <c r="E2" s="25"/>
      <c r="F2" s="25"/>
      <c r="G2" s="25"/>
      <c r="H2" s="25"/>
      <c r="I2" s="2"/>
      <c r="J2" s="2"/>
      <c r="K2" s="2"/>
      <c r="L2" s="2"/>
      <c r="M2" s="2"/>
      <c r="N2" s="2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5" t="s">
        <v>15</v>
      </c>
    </row>
    <row r="5" spans="1:14" ht="24" customHeight="1" x14ac:dyDescent="0.25">
      <c r="A5" s="12">
        <v>1</v>
      </c>
      <c r="B5" s="14">
        <v>4928525</v>
      </c>
      <c r="C5" s="16" t="s">
        <v>76</v>
      </c>
      <c r="D5" s="12">
        <v>42092701</v>
      </c>
      <c r="E5" s="12">
        <v>20</v>
      </c>
      <c r="F5" s="12">
        <v>13</v>
      </c>
      <c r="G5" s="12">
        <v>15</v>
      </c>
      <c r="H5" s="13">
        <v>50</v>
      </c>
      <c r="I5" s="12"/>
      <c r="J5" s="12"/>
      <c r="K5" s="12"/>
      <c r="L5" s="12"/>
      <c r="M5" s="13"/>
      <c r="N5" s="12" t="s">
        <v>47</v>
      </c>
    </row>
    <row r="6" spans="1:14" ht="28.5" customHeight="1" x14ac:dyDescent="0.25">
      <c r="A6" s="7">
        <v>2</v>
      </c>
      <c r="B6" s="9">
        <v>8013880</v>
      </c>
      <c r="C6" s="8" t="s">
        <v>77</v>
      </c>
      <c r="D6" s="7">
        <v>40801253</v>
      </c>
      <c r="E6" s="7"/>
      <c r="F6" s="7"/>
      <c r="G6" s="7"/>
      <c r="H6" s="10"/>
      <c r="I6" s="7"/>
      <c r="J6" s="7"/>
      <c r="K6" s="7"/>
      <c r="L6" s="7"/>
      <c r="M6" s="10"/>
      <c r="N6" s="7" t="s">
        <v>79</v>
      </c>
    </row>
    <row r="7" spans="1:14" ht="28.5" customHeight="1" x14ac:dyDescent="0.25">
      <c r="A7" s="12">
        <v>3</v>
      </c>
      <c r="B7" s="9">
        <v>8017261</v>
      </c>
      <c r="C7" s="8" t="s">
        <v>78</v>
      </c>
      <c r="D7" s="7">
        <v>29685300</v>
      </c>
      <c r="E7" s="7"/>
      <c r="F7" s="7"/>
      <c r="G7" s="7"/>
      <c r="H7" s="10"/>
      <c r="I7" s="7"/>
      <c r="J7" s="7"/>
      <c r="K7" s="7"/>
      <c r="L7" s="7"/>
      <c r="M7" s="10"/>
      <c r="N7" s="7" t="s">
        <v>79</v>
      </c>
    </row>
    <row r="8" spans="1:14" ht="28.5" customHeight="1" x14ac:dyDescent="0.25">
      <c r="A8" s="7">
        <v>4</v>
      </c>
      <c r="B8" s="9">
        <v>8015655</v>
      </c>
      <c r="C8" s="8" t="s">
        <v>80</v>
      </c>
      <c r="D8" s="7">
        <v>43510101</v>
      </c>
      <c r="E8" s="7">
        <v>20</v>
      </c>
      <c r="F8" s="7">
        <v>14</v>
      </c>
      <c r="G8" s="7">
        <v>15</v>
      </c>
      <c r="H8" s="10">
        <v>49</v>
      </c>
      <c r="I8" s="7"/>
      <c r="J8" s="7"/>
      <c r="K8" s="7"/>
      <c r="L8" s="7"/>
      <c r="M8" s="10"/>
      <c r="N8" s="7" t="s">
        <v>47</v>
      </c>
    </row>
    <row r="9" spans="1:14" ht="28.5" customHeight="1" x14ac:dyDescent="0.25">
      <c r="A9" s="12">
        <v>5</v>
      </c>
      <c r="B9" s="9">
        <v>4927616</v>
      </c>
      <c r="C9" s="8" t="s">
        <v>81</v>
      </c>
      <c r="D9" s="7">
        <v>75384605</v>
      </c>
      <c r="E9" s="7">
        <v>20</v>
      </c>
      <c r="F9" s="7">
        <v>15</v>
      </c>
      <c r="G9" s="7">
        <v>15</v>
      </c>
      <c r="H9" s="10">
        <v>50</v>
      </c>
      <c r="I9" s="7"/>
      <c r="J9" s="7"/>
      <c r="K9" s="7"/>
      <c r="L9" s="7"/>
      <c r="M9" s="10"/>
      <c r="N9" s="7" t="s">
        <v>47</v>
      </c>
    </row>
    <row r="10" spans="1:14" ht="28.5" customHeight="1" x14ac:dyDescent="0.25">
      <c r="A10" s="7">
        <v>6</v>
      </c>
      <c r="B10" s="9">
        <v>4919806</v>
      </c>
      <c r="C10" s="8" t="s">
        <v>82</v>
      </c>
      <c r="D10" s="7">
        <v>48045470</v>
      </c>
      <c r="E10" s="7">
        <v>20</v>
      </c>
      <c r="F10" s="7">
        <v>12</v>
      </c>
      <c r="G10" s="7">
        <v>15</v>
      </c>
      <c r="H10" s="10">
        <v>47</v>
      </c>
      <c r="I10" s="7"/>
      <c r="J10" s="7"/>
      <c r="K10" s="7"/>
      <c r="L10" s="7"/>
      <c r="M10" s="10"/>
      <c r="N10" s="7" t="s">
        <v>47</v>
      </c>
    </row>
    <row r="11" spans="1:14" ht="28.5" customHeight="1" x14ac:dyDescent="0.25">
      <c r="A11" s="12">
        <v>7</v>
      </c>
      <c r="B11" s="9">
        <v>8016101</v>
      </c>
      <c r="C11" s="8" t="s">
        <v>83</v>
      </c>
      <c r="D11" s="7">
        <v>48512850</v>
      </c>
      <c r="E11" s="7">
        <v>22</v>
      </c>
      <c r="F11" s="7">
        <v>15</v>
      </c>
      <c r="G11" s="7">
        <v>15</v>
      </c>
      <c r="H11" s="10">
        <v>52</v>
      </c>
      <c r="I11" s="7"/>
      <c r="J11" s="7"/>
      <c r="K11" s="7"/>
      <c r="L11" s="7"/>
      <c r="M11" s="10"/>
      <c r="N11" s="7" t="s">
        <v>47</v>
      </c>
    </row>
    <row r="12" spans="1:14" ht="28.5" customHeight="1" x14ac:dyDescent="0.25">
      <c r="A12" s="7">
        <v>8</v>
      </c>
      <c r="B12" s="9">
        <v>4927637</v>
      </c>
      <c r="C12" s="8" t="s">
        <v>84</v>
      </c>
      <c r="D12" s="7">
        <v>42999254</v>
      </c>
      <c r="E12" s="7">
        <v>21</v>
      </c>
      <c r="F12" s="7">
        <v>15</v>
      </c>
      <c r="G12" s="7">
        <v>15</v>
      </c>
      <c r="H12" s="10">
        <v>51</v>
      </c>
      <c r="I12" s="7"/>
      <c r="J12" s="7"/>
      <c r="K12" s="7"/>
      <c r="L12" s="7"/>
      <c r="M12" s="10"/>
      <c r="N12" s="7" t="s">
        <v>47</v>
      </c>
    </row>
    <row r="13" spans="1:14" ht="25.5" customHeight="1" x14ac:dyDescent="0.25">
      <c r="A13" s="12">
        <v>9</v>
      </c>
      <c r="B13" s="9">
        <v>4926578</v>
      </c>
      <c r="C13" s="8" t="s">
        <v>85</v>
      </c>
      <c r="D13" s="7">
        <v>40557795</v>
      </c>
      <c r="E13" s="7"/>
      <c r="F13" s="7"/>
      <c r="G13" s="7"/>
      <c r="H13" s="10"/>
      <c r="I13" s="7"/>
      <c r="J13" s="7"/>
      <c r="K13" s="7"/>
      <c r="L13" s="7"/>
      <c r="M13" s="10"/>
      <c r="N13" s="7" t="s">
        <v>86</v>
      </c>
    </row>
  </sheetData>
  <mergeCells count="3">
    <mergeCell ref="A1:N1"/>
    <mergeCell ref="C2:E2"/>
    <mergeCell ref="F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E54C-60FF-48D1-A565-5E073B31FA9F}">
  <dimension ref="A1:N5"/>
  <sheetViews>
    <sheetView workbookViewId="0">
      <selection sqref="A1:N1"/>
    </sheetView>
  </sheetViews>
  <sheetFormatPr baseColWidth="10" defaultRowHeight="15" x14ac:dyDescent="0.25"/>
  <cols>
    <col min="1" max="1" width="4" customWidth="1"/>
    <col min="3" max="3" width="27.42578125" customWidth="1"/>
    <col min="4" max="4" width="11.140625" customWidth="1"/>
    <col min="14" max="14" width="18.7109375" customWidth="1"/>
  </cols>
  <sheetData>
    <row r="1" spans="1:14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5" t="s">
        <v>109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5" t="s">
        <v>15</v>
      </c>
    </row>
    <row r="5" spans="1:14" ht="24" customHeight="1" x14ac:dyDescent="0.25">
      <c r="A5" s="12">
        <v>1</v>
      </c>
      <c r="B5" s="14">
        <v>4928310</v>
      </c>
      <c r="C5" s="16" t="s">
        <v>110</v>
      </c>
      <c r="D5" s="12">
        <v>46872256</v>
      </c>
      <c r="E5" s="12">
        <v>22</v>
      </c>
      <c r="F5" s="12">
        <v>12</v>
      </c>
      <c r="G5" s="12">
        <v>15</v>
      </c>
      <c r="H5" s="13">
        <v>49</v>
      </c>
      <c r="I5" s="12"/>
      <c r="J5" s="12"/>
      <c r="K5" s="12"/>
      <c r="L5" s="12"/>
      <c r="M5" s="13"/>
      <c r="N5" s="12" t="s">
        <v>17</v>
      </c>
    </row>
  </sheetData>
  <mergeCells count="2">
    <mergeCell ref="A1:N1"/>
    <mergeCell ref="C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6F8D-A88C-43E5-9D88-B1BF60802C42}">
  <dimension ref="A1:M9"/>
  <sheetViews>
    <sheetView workbookViewId="0">
      <selection activeCell="G19" sqref="G19"/>
    </sheetView>
  </sheetViews>
  <sheetFormatPr baseColWidth="10" defaultRowHeight="15" x14ac:dyDescent="0.25"/>
  <cols>
    <col min="1" max="1" width="4" customWidth="1"/>
    <col min="2" max="2" width="10.85546875" customWidth="1"/>
    <col min="3" max="3" width="33.85546875" customWidth="1"/>
    <col min="13" max="13" width="21.140625" customWidth="1"/>
  </cols>
  <sheetData>
    <row r="1" spans="1:13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3">
        <v>1</v>
      </c>
      <c r="B2" s="4" t="s">
        <v>0</v>
      </c>
      <c r="C2" s="25" t="s">
        <v>131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1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6" t="s">
        <v>14</v>
      </c>
      <c r="M4" s="5" t="s">
        <v>15</v>
      </c>
    </row>
    <row r="5" spans="1:13" ht="27" customHeight="1" x14ac:dyDescent="0.25">
      <c r="A5" s="12">
        <v>1</v>
      </c>
      <c r="B5" s="12">
        <v>8015001</v>
      </c>
      <c r="C5" s="16" t="s">
        <v>111</v>
      </c>
      <c r="D5" s="12">
        <v>74088462</v>
      </c>
      <c r="E5" s="12">
        <v>25</v>
      </c>
      <c r="F5" s="12">
        <v>25</v>
      </c>
      <c r="G5" s="13">
        <v>50</v>
      </c>
      <c r="H5" s="12"/>
      <c r="I5" s="12"/>
      <c r="J5" s="12"/>
      <c r="K5" s="12"/>
      <c r="L5" s="13"/>
      <c r="M5" s="12" t="s">
        <v>47</v>
      </c>
    </row>
    <row r="6" spans="1:13" ht="30" customHeight="1" x14ac:dyDescent="0.25">
      <c r="A6" s="12">
        <v>2</v>
      </c>
      <c r="B6" s="12">
        <v>8003553</v>
      </c>
      <c r="C6" s="21" t="s">
        <v>113</v>
      </c>
      <c r="D6" s="12">
        <v>30831251</v>
      </c>
      <c r="E6" s="12">
        <v>35</v>
      </c>
      <c r="F6" s="12">
        <v>15</v>
      </c>
      <c r="G6" s="13">
        <v>50</v>
      </c>
      <c r="H6" s="12"/>
      <c r="I6" s="12"/>
      <c r="J6" s="12"/>
      <c r="K6" s="12"/>
      <c r="L6" s="13"/>
      <c r="M6" s="12" t="s">
        <v>47</v>
      </c>
    </row>
    <row r="7" spans="1:13" ht="30" customHeight="1" x14ac:dyDescent="0.25">
      <c r="A7" s="12">
        <v>3</v>
      </c>
      <c r="B7" s="12">
        <v>8013219</v>
      </c>
      <c r="C7" s="21" t="s">
        <v>117</v>
      </c>
      <c r="D7" s="12">
        <v>30834423</v>
      </c>
      <c r="E7" s="12">
        <v>35</v>
      </c>
      <c r="F7" s="12">
        <v>15</v>
      </c>
      <c r="G7" s="13">
        <v>50</v>
      </c>
      <c r="H7" s="12"/>
      <c r="I7" s="12"/>
      <c r="J7" s="12"/>
      <c r="K7" s="12"/>
      <c r="L7" s="13"/>
      <c r="M7" s="12" t="s">
        <v>17</v>
      </c>
    </row>
    <row r="8" spans="1:13" ht="23.25" customHeight="1" x14ac:dyDescent="0.25">
      <c r="A8" s="12">
        <v>4</v>
      </c>
      <c r="B8" s="12">
        <v>4925959</v>
      </c>
      <c r="C8" s="21" t="s">
        <v>118</v>
      </c>
      <c r="D8" s="12">
        <v>30853872</v>
      </c>
      <c r="E8" s="12">
        <v>35</v>
      </c>
      <c r="F8" s="12">
        <v>15</v>
      </c>
      <c r="G8" s="13">
        <v>50</v>
      </c>
      <c r="H8" s="12"/>
      <c r="I8" s="12"/>
      <c r="J8" s="12"/>
      <c r="K8" s="12"/>
      <c r="L8" s="13"/>
      <c r="M8" s="12" t="s">
        <v>17</v>
      </c>
    </row>
    <row r="9" spans="1:13" x14ac:dyDescent="0.25">
      <c r="A9" s="17"/>
      <c r="B9" s="18"/>
      <c r="C9" s="19"/>
      <c r="D9" s="17"/>
      <c r="E9" s="17"/>
      <c r="F9" s="17"/>
      <c r="G9" s="20"/>
      <c r="H9" s="17"/>
      <c r="I9" s="17"/>
      <c r="J9" s="17"/>
      <c r="K9" s="17"/>
      <c r="L9" s="20"/>
      <c r="M9" s="17"/>
    </row>
  </sheetData>
  <mergeCells count="2">
    <mergeCell ref="A1:M1"/>
    <mergeCell ref="C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7145-C402-4E7B-B7AB-014C08E5AA8E}">
  <dimension ref="A1:M8"/>
  <sheetViews>
    <sheetView workbookViewId="0">
      <selection activeCell="C2" sqref="C2:M2"/>
    </sheetView>
  </sheetViews>
  <sheetFormatPr baseColWidth="10" defaultRowHeight="15" x14ac:dyDescent="0.25"/>
  <cols>
    <col min="1" max="1" width="4" customWidth="1"/>
    <col min="2" max="2" width="10.85546875" customWidth="1"/>
    <col min="3" max="3" width="33.85546875" customWidth="1"/>
    <col min="13" max="13" width="21.140625" customWidth="1"/>
  </cols>
  <sheetData>
    <row r="1" spans="1:13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3">
        <v>1</v>
      </c>
      <c r="B2" s="4" t="s">
        <v>0</v>
      </c>
      <c r="C2" s="25" t="s">
        <v>112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1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6" t="s">
        <v>14</v>
      </c>
      <c r="M4" s="5" t="s">
        <v>15</v>
      </c>
    </row>
    <row r="5" spans="1:13" ht="25.5" customHeight="1" x14ac:dyDescent="0.25">
      <c r="A5" s="12">
        <v>1</v>
      </c>
      <c r="B5" s="12">
        <v>4928604</v>
      </c>
      <c r="C5" s="21" t="s">
        <v>114</v>
      </c>
      <c r="D5" s="12">
        <v>41157463</v>
      </c>
      <c r="E5" s="12"/>
      <c r="F5" s="12"/>
      <c r="G5" s="13"/>
      <c r="H5" s="12"/>
      <c r="I5" s="12"/>
      <c r="J5" s="12"/>
      <c r="K5" s="12"/>
      <c r="L5" s="13"/>
      <c r="M5" s="12" t="s">
        <v>115</v>
      </c>
    </row>
    <row r="6" spans="1:13" ht="27" customHeight="1" x14ac:dyDescent="0.25">
      <c r="A6" s="12">
        <v>2</v>
      </c>
      <c r="B6" s="12">
        <v>8004169</v>
      </c>
      <c r="C6" s="21" t="s">
        <v>116</v>
      </c>
      <c r="D6" s="12">
        <v>73669195</v>
      </c>
      <c r="E6" s="12">
        <v>35</v>
      </c>
      <c r="F6" s="12">
        <v>21.5</v>
      </c>
      <c r="G6" s="13">
        <v>46.5</v>
      </c>
      <c r="H6" s="12"/>
      <c r="I6" s="12"/>
      <c r="J6" s="12"/>
      <c r="K6" s="12"/>
      <c r="L6" s="13"/>
      <c r="M6" s="12" t="s">
        <v>17</v>
      </c>
    </row>
    <row r="7" spans="1:13" ht="26.25" customHeight="1" x14ac:dyDescent="0.25">
      <c r="A7" s="12">
        <v>3</v>
      </c>
      <c r="B7" s="14">
        <v>8017104</v>
      </c>
      <c r="C7" s="16" t="s">
        <v>119</v>
      </c>
      <c r="D7" s="12">
        <v>4399781</v>
      </c>
      <c r="E7" s="12">
        <v>35</v>
      </c>
      <c r="F7" s="12">
        <v>19.5</v>
      </c>
      <c r="G7" s="13">
        <v>54.5</v>
      </c>
      <c r="H7" s="12"/>
      <c r="I7" s="12"/>
      <c r="J7" s="12"/>
      <c r="K7" s="12"/>
      <c r="L7" s="13"/>
      <c r="M7" s="12" t="s">
        <v>47</v>
      </c>
    </row>
    <row r="8" spans="1:13" x14ac:dyDescent="0.25">
      <c r="A8" s="17"/>
      <c r="B8" s="18"/>
      <c r="C8" s="19"/>
      <c r="D8" s="17"/>
      <c r="E8" s="17"/>
      <c r="F8" s="17"/>
      <c r="G8" s="20"/>
      <c r="H8" s="17"/>
      <c r="I8" s="17"/>
      <c r="J8" s="17"/>
      <c r="K8" s="17"/>
      <c r="L8" s="20"/>
      <c r="M8" s="17"/>
    </row>
  </sheetData>
  <mergeCells count="2">
    <mergeCell ref="A1:M1"/>
    <mergeCell ref="C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DEAB-BE9A-4D36-B722-01E7CD67E55C}">
  <dimension ref="A1:N5"/>
  <sheetViews>
    <sheetView workbookViewId="0">
      <selection activeCell="C8" sqref="C8"/>
    </sheetView>
  </sheetViews>
  <sheetFormatPr baseColWidth="10" defaultRowHeight="15" x14ac:dyDescent="0.25"/>
  <cols>
    <col min="1" max="1" width="4.140625" customWidth="1"/>
    <col min="2" max="2" width="11" customWidth="1"/>
    <col min="3" max="3" width="28.7109375" customWidth="1"/>
  </cols>
  <sheetData>
    <row r="1" spans="1:14" x14ac:dyDescent="0.25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3">
        <v>1</v>
      </c>
      <c r="B2" s="4" t="s">
        <v>0</v>
      </c>
      <c r="C2" s="25" t="s">
        <v>120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5" t="s">
        <v>15</v>
      </c>
    </row>
    <row r="5" spans="1:14" ht="30" x14ac:dyDescent="0.25">
      <c r="A5" s="12">
        <v>1</v>
      </c>
      <c r="B5" s="14">
        <v>4923694</v>
      </c>
      <c r="C5" s="16" t="s">
        <v>121</v>
      </c>
      <c r="D5" s="12">
        <v>71093680</v>
      </c>
      <c r="E5" s="12">
        <v>25</v>
      </c>
      <c r="F5" s="12">
        <v>15</v>
      </c>
      <c r="G5" s="12">
        <v>15</v>
      </c>
      <c r="H5" s="13">
        <v>55</v>
      </c>
      <c r="I5" s="12"/>
      <c r="J5" s="12"/>
      <c r="K5" s="12"/>
      <c r="L5" s="12"/>
      <c r="M5" s="13"/>
      <c r="N5" s="12" t="s">
        <v>47</v>
      </c>
    </row>
  </sheetData>
  <mergeCells count="2">
    <mergeCell ref="A1:N1"/>
    <mergeCell ref="C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Observados</vt:lpstr>
      <vt:lpstr>CIST</vt:lpstr>
      <vt:lpstr>Psicologo</vt:lpstr>
      <vt:lpstr>Itinerante II</vt:lpstr>
      <vt:lpstr>Itinerante I</vt:lpstr>
      <vt:lpstr>Tecnologo</vt:lpstr>
      <vt:lpstr>Mantenimiento</vt:lpstr>
      <vt:lpstr>limpieza</vt:lpstr>
      <vt:lpstr>Bienestar CRFA</vt:lpstr>
      <vt:lpstr>Cocina CRFA</vt:lpstr>
      <vt:lpstr>Mantenimiento CRFA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suani</dc:creator>
  <cp:lastModifiedBy>Angel-08</cp:lastModifiedBy>
  <cp:lastPrinted>2024-11-14T22:47:21Z</cp:lastPrinted>
  <dcterms:created xsi:type="dcterms:W3CDTF">2024-03-12T16:39:16Z</dcterms:created>
  <dcterms:modified xsi:type="dcterms:W3CDTF">2025-03-10T23:56:51Z</dcterms:modified>
</cp:coreProperties>
</file>